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Контингент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<sst xmlns="http://schemas.openxmlformats.org/spreadsheetml/2006/main" count="675" uniqueCount="352">
  <si>
    <t>Абаульская ООШ Вагайского района</t>
  </si>
  <si>
    <t>Казанская СОШ Вагайского района</t>
  </si>
  <si>
    <t xml:space="preserve">Карагайская СОШ Вагайского района </t>
  </si>
  <si>
    <t>Осиновская СОШ Вагайского района</t>
  </si>
  <si>
    <t>Тукузская СОШ Вагайского района</t>
  </si>
  <si>
    <t>Юрминская СОШ Вагайского района</t>
  </si>
  <si>
    <t>Второвагайская СОШ Вагайского района</t>
  </si>
  <si>
    <t>Прогноз на 2016-2017</t>
  </si>
  <si>
    <t>Прогноз на 2017-2018 уч. год</t>
  </si>
  <si>
    <t>Прогноз на 2016-2018</t>
  </si>
  <si>
    <t>Прогноз на 2016-2019</t>
  </si>
  <si>
    <t>Количество детей в 1 кл. (чел.)</t>
  </si>
  <si>
    <t>Количество детей в 2 кл. (чел.)</t>
  </si>
  <si>
    <t>Количество детей в 3 кл. (чел.)</t>
  </si>
  <si>
    <t>Количество детей в 4 кл. (чел.)</t>
  </si>
  <si>
    <t>Количество детей в 5 кл. (чел.)</t>
  </si>
  <si>
    <t>Количество детей в 6 кл. (чел.)</t>
  </si>
  <si>
    <t>Количество детей в 7 кл. (чел.)</t>
  </si>
  <si>
    <t>Количество детей в 8 кл. (чел.)</t>
  </si>
  <si>
    <t>Количество детей в 9 кл. (чел.)</t>
  </si>
  <si>
    <t>Количество детей в 10 кл. (чел.)</t>
  </si>
  <si>
    <t>Количество детей в 11 кл. (чел.)</t>
  </si>
  <si>
    <t>ВСЕГО</t>
  </si>
  <si>
    <t xml:space="preserve">3. Учебники, обеспечивающие учет региональных и этнокультурных особенностей субъектов РФ, реализацию прав граждан </t>
  </si>
  <si>
    <t>Имеется учебников в библиотеке (экз.)</t>
  </si>
  <si>
    <t>из них</t>
  </si>
  <si>
    <t>% обеспеченности за счет библиотеки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</si>
  <si>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</si>
  <si>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</si>
  <si>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</si>
  <si>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</si>
  <si>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 учебника</t>
  </si>
  <si>
    <t>всего</t>
  </si>
  <si>
    <t>3.1. Начальное общее образование</t>
  </si>
  <si>
    <t>3.1.1.1.</t>
  </si>
  <si>
    <t>Родной язык (учебный предмет)</t>
  </si>
  <si>
    <t>3.1.1.1.2.1</t>
  </si>
  <si>
    <t>Гарифуллина Ф.Щ., Мияссарова И.Х.</t>
  </si>
  <si>
    <t>Алифба (Азбука) (на русском и татарском языках)</t>
  </si>
  <si>
    <t>Издательство «Магариф-Вакыт»</t>
  </si>
  <si>
    <t>3.1.1.1.2.2</t>
  </si>
  <si>
    <t>Харисов Ф.Ф., Сиразиева Г.Д.</t>
  </si>
  <si>
    <t>Татарский язык (Татар теле) (на русском и татарском языках)</t>
  </si>
  <si>
    <t>3.1.1.1.2.3</t>
  </si>
  <si>
    <t>Харисов Ф.Ф., Харисова Ч.М., Панова Е.А.</t>
  </si>
  <si>
    <t>3.1.1.1.2.4</t>
  </si>
  <si>
    <t>Харисов Ф.Ф., Шакирова Г.Р., Сагдиева Р.К., Хисматова Л.К.</t>
  </si>
  <si>
    <t>3.1.1.1.2.5</t>
  </si>
  <si>
    <t>Харисов Ф.Ф., Харисова Ч.М., Сагдиева Р.К., Гарипова В.А.</t>
  </si>
  <si>
    <t>3.1.1.1.3.1</t>
  </si>
  <si>
    <t>Замалетдинова З.И.</t>
  </si>
  <si>
    <t>Татарский язык (Татар теле): учебник для НОШ с тат. яз. обуч. (на русс. и тат. яз.)</t>
  </si>
  <si>
    <t>ГУП РТ «Татарское книжное издательство»</t>
  </si>
  <si>
    <t>3.1.1.1.3.2</t>
  </si>
  <si>
    <t>3.1.1.1.3.3</t>
  </si>
  <si>
    <t>3.1.1.1.3.4</t>
  </si>
  <si>
    <r>
      <t xml:space="preserve">Татарский язык (Татар теле): учебник для об-сяОО НОО с обуч. на тат. яз., в 2 частях (на рус.и тат.яз.). </t>
    </r>
    <r>
      <rPr>
        <b/>
        <sz val="10"/>
        <color indexed="8"/>
        <rFont val="Arial"/>
        <family val="2"/>
      </rPr>
      <t>Ч. 1</t>
    </r>
  </si>
  <si>
    <r>
      <t xml:space="preserve">Татарский язык (Татар теле): учебник для об-сяОО НОО с обуч. на тат. яз., в 2 частях (на рус.и тат.яз.). </t>
    </r>
    <r>
      <rPr>
        <b/>
        <sz val="10"/>
        <color indexed="8"/>
        <rFont val="Arial"/>
        <family val="2"/>
      </rPr>
      <t>Ч. 2</t>
    </r>
  </si>
  <si>
    <t>3.1.1.1.4.1</t>
  </si>
  <si>
    <t>Мияссарова И.Х., Гарифуллина Ф.Ш., Шамсутдинова P.P.</t>
  </si>
  <si>
    <t>Алифба (Азбука): учебник для ОО НОО с обуч. на рус. яз., для изучающих тат. Яз. как родной (на русс. и тат.яз.)</t>
  </si>
  <si>
    <t>3.1.1.1.4.2</t>
  </si>
  <si>
    <t>Мияссарова И.Х., Харисова Ч.М.</t>
  </si>
  <si>
    <t>Татарский язык (Татар теле): учебник для ОО НОО с обучением на русском языке, для изучающих тат. язык как родной (на русск. и тат. языках)</t>
  </si>
  <si>
    <t>3.1.1.1.4.3</t>
  </si>
  <si>
    <t>Мияссарова И.Х., Файзрахманова К.Ф.</t>
  </si>
  <si>
    <t>Татарский язык (Татар теле) в 2 частях: учебник для ОО НОО с обуч. на русс. Яз., для изучающих тат. язык как родной (на русс. и тат. языках). Ч. 1</t>
  </si>
  <si>
    <t>Татарский язык (Татар теле) в 2 частях: учебник для ОО НОО с обуч. на русс. Яз., для изучающих тат. язык как родной (на русс. и тат. языках). Ч. 2</t>
  </si>
  <si>
    <t>3.1.1.1.4.4</t>
  </si>
  <si>
    <r>
      <t xml:space="preserve">Татарский язык (Татар теле) в 2 частях: учебник для ОО НОО с обуч. на русс. Яз., для изучающих тат. Яз.как родной (на русск. и тат. языках). </t>
    </r>
    <r>
      <rPr>
        <b/>
        <sz val="10"/>
        <color indexed="8"/>
        <rFont val="Arial"/>
        <family val="2"/>
      </rPr>
      <t>Ч. 1</t>
    </r>
  </si>
  <si>
    <r>
      <t xml:space="preserve">Татарский язык (Татар теле) в 2 частях: учебник для ОО НОО с обуч. на русс. Яз., для изучающих тат. Яз.как родной (на русск. и тат. языках). </t>
    </r>
    <r>
      <rPr>
        <b/>
        <sz val="10"/>
        <color indexed="8"/>
        <rFont val="Arial"/>
        <family val="2"/>
      </rPr>
      <t>Ч. 2</t>
    </r>
  </si>
  <si>
    <t>3.1.1.1.4.5</t>
  </si>
  <si>
    <r>
      <t xml:space="preserve">Татарский язык (Татар теле) в 2 частях: учебник для ОО НОО с обуч. на русс. Яз., для изучающих тат. Яз.как родной (на русск. и тат. языках). </t>
    </r>
    <r>
      <rPr>
        <b/>
        <sz val="10"/>
        <color indexed="8"/>
        <rFont val="Arial"/>
        <family val="2"/>
      </rPr>
      <t>Ч. 2</t>
    </r>
  </si>
  <si>
    <t>3.1.1.1.5.1</t>
  </si>
  <si>
    <t>Фатхуллова К.С.</t>
  </si>
  <si>
    <t>Татарский язык (Татар теле): учебник для начальной общеобразовательной школы с русским языком обучения (на русском и татарском языках)</t>
  </si>
  <si>
    <t>3.1.1.1.5.2</t>
  </si>
  <si>
    <r>
      <t xml:space="preserve">Татарский язык (Татар теле): учебник для НОШ с русс.яз. обучения, в 2 ч. (на русском и татарском языках). </t>
    </r>
    <r>
      <rPr>
        <b/>
        <sz val="10"/>
        <color indexed="8"/>
        <rFont val="Arial"/>
        <family val="2"/>
      </rPr>
      <t>Ч. 1</t>
    </r>
  </si>
  <si>
    <r>
      <t xml:space="preserve">Татарский язык (Татар теле): учебник для НОШ с русс.яз. обучения, в 2 ч. (на русском и татарском языках). </t>
    </r>
    <r>
      <rPr>
        <b/>
        <sz val="10"/>
        <color indexed="8"/>
        <rFont val="Arial"/>
        <family val="2"/>
      </rPr>
      <t>Ч. 2</t>
    </r>
  </si>
  <si>
    <t>3.1.1.1.5.3</t>
  </si>
  <si>
    <r>
      <t xml:space="preserve">Татарский язык (Татар теле): учебник для НОШ с русс.яз. обучения, в 2 ч. (на русском и татарском языках). </t>
    </r>
    <r>
      <rPr>
        <b/>
        <sz val="10"/>
        <color indexed="8"/>
        <rFont val="Arial"/>
        <family val="2"/>
      </rPr>
      <t>Ч. 2</t>
    </r>
  </si>
  <si>
    <t>3.1.1.1.5.4</t>
  </si>
  <si>
    <r>
      <t xml:space="preserve">Татарский язык (Татар теле): учебник для обучающихся ОО НОО с обучением на русс., 4 класс, в 2 ч. (на русском и татарском языках). </t>
    </r>
    <r>
      <rPr>
        <b/>
        <sz val="10"/>
        <color indexed="8"/>
        <rFont val="Arial"/>
        <family val="2"/>
      </rPr>
      <t>Ч. 1</t>
    </r>
  </si>
  <si>
    <r>
      <t xml:space="preserve">Татарский язык (Татар теле): учебник для обучающихся ОО НОО с обучением на русс., 4 класс, в 2 ч. (на русском и татарском языках). </t>
    </r>
    <r>
      <rPr>
        <b/>
        <sz val="10"/>
        <color indexed="8"/>
        <rFont val="Arial"/>
        <family val="2"/>
      </rPr>
      <t>Ч. 2</t>
    </r>
  </si>
  <si>
    <t>3.1.1.1.6.1</t>
  </si>
  <si>
    <t>Харисов Ф.Ф., Харисова Ч.М.</t>
  </si>
  <si>
    <t>Татарский язык (Татар теле): учебник для НОШ с русским языком обучения (на русском и татарском языках)</t>
  </si>
  <si>
    <t>3.1.1.1.6.2</t>
  </si>
  <si>
    <t>Харисов Ф.Ф., Харисова Ч.М., Залялиева А.К.</t>
  </si>
  <si>
    <t>Татарский язык (Татар теле): учебник для НОШ  с русским языком обучения (на русском и татарском языках)</t>
  </si>
  <si>
    <t>3.1.1.1.6.3</t>
  </si>
  <si>
    <t>Харисов Ф.Ф., Хисамова Ф.М., Харисова Ч.М.</t>
  </si>
  <si>
    <t>3.1.1.1.6.4</t>
  </si>
  <si>
    <t>Татарский язык (Татар теле): учебник для обучающихся ОО НОО с обуч. на русс.яз. (на русском и татарском языках)</t>
  </si>
  <si>
    <t>3.1.1.1.7.1</t>
  </si>
  <si>
    <t>Хайдарова Р.З., Галиева Н.Г.</t>
  </si>
  <si>
    <t>Татарский язык: учебник для ОО НОО (на русском и татарском языках)</t>
  </si>
  <si>
    <t>Татармультфильм</t>
  </si>
  <si>
    <t>3.1.1.1.7.2</t>
  </si>
  <si>
    <t>Хайдарова Р.3., Галиева Н.Г., Ахметзянова Г.М.</t>
  </si>
  <si>
    <t>3.1.1.1.7.3</t>
  </si>
  <si>
    <t>Хайдарова Р.3., Ахметзянова Г.М., Гиниятуллина Л.А.</t>
  </si>
  <si>
    <r>
      <t xml:space="preserve">Татарский язык: учебник для ОО НОО, в 2-х частях (на русском и татарском языках). </t>
    </r>
    <r>
      <rPr>
        <b/>
        <sz val="10"/>
        <color indexed="8"/>
        <rFont val="Arial"/>
        <family val="2"/>
      </rPr>
      <t>Ч. 1</t>
    </r>
  </si>
  <si>
    <r>
      <t xml:space="preserve">Татарский язык: учебник для ОО НОО, в 2-х частях (на русском и татарском языках). </t>
    </r>
    <r>
      <rPr>
        <b/>
        <sz val="10"/>
        <color indexed="8"/>
        <rFont val="Arial"/>
        <family val="2"/>
      </rPr>
      <t>Ч. 2</t>
    </r>
  </si>
  <si>
    <t>3.1.1.1.7.4</t>
  </si>
  <si>
    <t>3.1.1.2.</t>
  </si>
  <si>
    <t>Литературное чтение на родном языке (учебный предмет)</t>
  </si>
  <si>
    <t>3.1.1.2.2.1</t>
  </si>
  <si>
    <t>Гарифуллина Ф.Ш., Мияссарова И.Х.</t>
  </si>
  <si>
    <t>Литературное чтение (Эдэби уку): учебник для ОО НОО с обуч.на русс. языке, для изучающих тат. язык как родной (на русс. и тат.языках)</t>
  </si>
  <si>
    <t>3.1.1.2.2.2</t>
  </si>
  <si>
    <r>
      <t xml:space="preserve">Литературное чтение (Эдэби уку) в 2 частях: учебник для ОО НОО с обуч. на русс. языке, для изучающих тат. язык как родной (на русс. и тат. языках) </t>
    </r>
    <r>
      <rPr>
        <b/>
        <sz val="10"/>
        <color indexed="8"/>
        <rFont val="Arial"/>
        <family val="2"/>
      </rPr>
      <t>Ч.1</t>
    </r>
  </si>
  <si>
    <r>
      <t xml:space="preserve">Литературное чтение (Эдэби уку) в 2 частях: учебник для ОО НОО с обуч. на русс. языке, для изучающих тат. язык как родной (на русс. и тат. языках) </t>
    </r>
    <r>
      <rPr>
        <b/>
        <sz val="10"/>
        <color indexed="8"/>
        <rFont val="Arial"/>
        <family val="2"/>
      </rPr>
      <t>Ч.2</t>
    </r>
  </si>
  <si>
    <t>3.1.1.2.2.3</t>
  </si>
  <si>
    <t>3.1.1.2.2.4</t>
  </si>
  <si>
    <t>3.1.1.2.5.1</t>
  </si>
  <si>
    <t>Сафиуллина Г.М., Гарифуллина М.Я., Мухаметзянова А.Г., Хасанова Ф.Ф.</t>
  </si>
  <si>
    <r>
      <t xml:space="preserve">Литературное чтение (Эдэби уку) в 2 частях (на русск. и тат. языках) </t>
    </r>
    <r>
      <rPr>
        <b/>
        <sz val="10"/>
        <color indexed="8"/>
        <rFont val="Arial"/>
        <family val="2"/>
      </rPr>
      <t>Ч. 1</t>
    </r>
  </si>
  <si>
    <r>
      <t xml:space="preserve">Литературное чтение (Эдэби уку) в 2 частях (на русск. и тат. языках) </t>
    </r>
    <r>
      <rPr>
        <b/>
        <sz val="10"/>
        <color indexed="8"/>
        <rFont val="Arial"/>
        <family val="2"/>
      </rPr>
      <t>Ч. 2</t>
    </r>
  </si>
  <si>
    <t>3.1.1.2.5.2</t>
  </si>
  <si>
    <r>
      <t>Литературное чтение (Эдэби уку) в 3 частях (на русс. и тат. языках)</t>
    </r>
    <r>
      <rPr>
        <b/>
        <sz val="10"/>
        <color indexed="8"/>
        <rFont val="Arial"/>
        <family val="2"/>
      </rPr>
      <t xml:space="preserve"> Ч. 1</t>
    </r>
  </si>
  <si>
    <r>
      <t>Литературное чтение (Эдэби уку) в 3 частях (на русс. и тат. языках)</t>
    </r>
    <r>
      <rPr>
        <b/>
        <sz val="10"/>
        <color indexed="8"/>
        <rFont val="Arial"/>
        <family val="2"/>
      </rPr>
      <t xml:space="preserve"> Ч. 2</t>
    </r>
  </si>
  <si>
    <r>
      <t>Литературное чтение (Эдэби уку) в 3 частях (на русс. и тат. языках)</t>
    </r>
    <r>
      <rPr>
        <b/>
        <sz val="10"/>
        <color indexed="8"/>
        <rFont val="Arial"/>
        <family val="2"/>
      </rPr>
      <t xml:space="preserve"> Ч. 3</t>
    </r>
  </si>
  <si>
    <t>3.1.1.2.5.3</t>
  </si>
  <si>
    <t>Сафиуллина Г.М., Хасанова Ф.Ф., Мухаметзянова А.Г.</t>
  </si>
  <si>
    <t>3.1.1.2.5.4</t>
  </si>
  <si>
    <t>ИТОГО 1- 4 кл.</t>
  </si>
  <si>
    <t>3.2. Основное общее образование</t>
  </si>
  <si>
    <t>3.2.1.1.</t>
  </si>
  <si>
    <t>3.2.1.1.2.1</t>
  </si>
  <si>
    <t>Хайдарова Р.З., Ахметзянова Г.М.</t>
  </si>
  <si>
    <t>Татарский язык. 5 класс: учебник для ОО осн. общ. образ. с обучением на русс. языке (для изучающих тат. язык)</t>
  </si>
  <si>
    <t>3.2.1.1.2.2</t>
  </si>
  <si>
    <t>Хайдарова Р.З., Назипова З.Р.</t>
  </si>
  <si>
    <t>Татарский язык. 6 класс: учебник для ОО осн. общ. образ. с обучением на русс. языке (для изучающих тат. язык)</t>
  </si>
  <si>
    <t>3.2.1.1.2.3</t>
  </si>
  <si>
    <t>Хайдарова Р.З., Малафеева Р.Л.</t>
  </si>
  <si>
    <t>Татарский язык. 7 класс: учебник для ОО осн. общ. образ. с обучением на русс. языке (для изучающих тат. язык)</t>
  </si>
  <si>
    <t>3.2.1.1.2.4</t>
  </si>
  <si>
    <t>Татарский язык. 8 класс: учебник для ОО осн. общ. образ. с обучением на русс. языке (для изучающих тат. язык)</t>
  </si>
  <si>
    <t>3.2.1.1.2.5</t>
  </si>
  <si>
    <t>Хайдарова Р.З., Ибрагимова Г.И., Малафеева Р.Л.</t>
  </si>
  <si>
    <t>Татарский язык. 9 класс: учебник для ОО осн. общ. образ. с обучением на русс. языке (для изучающих тат. язык)</t>
  </si>
  <si>
    <t>3.2.1.1.3.1</t>
  </si>
  <si>
    <t>Шамсутдинова Р.Р., Хадиева Г.К., Хадиева Г.В.</t>
  </si>
  <si>
    <t>Татарский язык (Татар теле): учебник для ОО осн. общ. образ.  с обучением на русс. языке (для изучающих тат. язык как родной)</t>
  </si>
  <si>
    <t>Издательство "Магариф-Вакыт"</t>
  </si>
  <si>
    <t>3.2.1.1.3.2</t>
  </si>
  <si>
    <t>Сагдиева Р.К., Гарапшина Р.М., Хайруллина Г.И.</t>
  </si>
  <si>
    <t>3.2.1.1.3.3</t>
  </si>
  <si>
    <t>Сагдиева Р.К., Харисова Г.Ф., Сабирзянова Л.К., Нуриева М.А.</t>
  </si>
  <si>
    <t>3.2.1.1.3.4</t>
  </si>
  <si>
    <t>Сагдиева Р.К., Хайруллина Г.И.</t>
  </si>
  <si>
    <t>3.2.1.1.3.5</t>
  </si>
  <si>
    <t>Сагдиева Р.К., Кадирова Э.Х.</t>
  </si>
  <si>
    <t>3.2.1.1.4.1</t>
  </si>
  <si>
    <t>Харисова Ч.М., Максимов Н.В., Сайфутдинов Р.Р.</t>
  </si>
  <si>
    <t>Татарский язык (Татар теле): учебник для ОО с обучением на тат. языке</t>
  </si>
  <si>
    <t>3.2.1.1.4.2</t>
  </si>
  <si>
    <t>Юсупов Ф.Ю.,Харисова Ч.М., Сайфутдинов Р.Р.</t>
  </si>
  <si>
    <t>3.2.1.1.4.3</t>
  </si>
  <si>
    <t>Максимов Н.В., Набиуллина Г.А</t>
  </si>
  <si>
    <t>3.2.1.1.4.4</t>
  </si>
  <si>
    <t>Закиев М.З.,Максимов Н.В</t>
  </si>
  <si>
    <t>3.2.1.1.4.5</t>
  </si>
  <si>
    <t>Закиев М.З., Ибрагимов С.М.</t>
  </si>
  <si>
    <t>Асадуллина А.Ш.</t>
  </si>
  <si>
    <t>Татарский язык, 6 кл</t>
  </si>
  <si>
    <t>Магариф</t>
  </si>
  <si>
    <t>Нуриева В.З.</t>
  </si>
  <si>
    <t>Татарский язык 5  кл.</t>
  </si>
  <si>
    <t>магариф</t>
  </si>
  <si>
    <t>Тумашева Д.Г.</t>
  </si>
  <si>
    <t>татарский язык 5  кл. (Татар теле)</t>
  </si>
  <si>
    <t>татарский язык 6  кл. (Татар теле)</t>
  </si>
  <si>
    <t>татарский язык 7  кл. (Татар теле)</t>
  </si>
  <si>
    <t>татарский язык 8  кл. (Татар теле)</t>
  </si>
  <si>
    <t>татарский язык   9  кл. (Татар теле)</t>
  </si>
  <si>
    <t>Мифтахов Б М</t>
  </si>
  <si>
    <t>татарский язык 6 кл. (Татар теле)</t>
  </si>
  <si>
    <t>татарский язык 7 кл. (Татар теле)</t>
  </si>
  <si>
    <t>татарский язык 8   кл. (Татар теле)</t>
  </si>
  <si>
    <t>Закиев М.З.</t>
  </si>
  <si>
    <t>татарский язык 7 кл</t>
  </si>
  <si>
    <t>татарский язык 8 кл (Татар теле)</t>
  </si>
  <si>
    <t>татарский язык 9  кл (Татар теле)</t>
  </si>
  <si>
    <t>Асылгараева Р.А., Зиннатова М.З.</t>
  </si>
  <si>
    <t>Татарский (Родной)   язык 6 кл.</t>
  </si>
  <si>
    <t>Асылгараева Р.А.</t>
  </si>
  <si>
    <t>Татарский (Родной)   язык 7 кл.</t>
  </si>
  <si>
    <t>Зинатуллина К.З, Фатыйхова Ф.Ф.</t>
  </si>
  <si>
    <t>Татарский (Родной)   язык 8  кл.</t>
  </si>
  <si>
    <t xml:space="preserve">Зинатуллина К.З, </t>
  </si>
  <si>
    <t>Татарский (Родной)   язык 9  кл.</t>
  </si>
  <si>
    <t>Харисов Ф.Ф. и др.</t>
  </si>
  <si>
    <t>Татарский язык, 5 кл (Татар теле)</t>
  </si>
  <si>
    <t xml:space="preserve">Ашурова С.Д., </t>
  </si>
  <si>
    <t>Русский язык, 5 кл.</t>
  </si>
  <si>
    <t>Просвещение Спб</t>
  </si>
  <si>
    <t>Ашурова С.Д.</t>
  </si>
  <si>
    <t>Русский язык, 6 кл.</t>
  </si>
  <si>
    <t>Ашурова С.Д., Никольская Г.Н.</t>
  </si>
  <si>
    <t>Русский язык, 7 кл.</t>
  </si>
  <si>
    <t>Сабаткоев Р.Б.</t>
  </si>
  <si>
    <t>Русский язык 8 кл.</t>
  </si>
  <si>
    <t>Русский язык 9 кл.</t>
  </si>
  <si>
    <t>Юсупов Р.А.</t>
  </si>
  <si>
    <t>Татарский язык,  5  кл.</t>
  </si>
  <si>
    <t>Сафиуллина Ф.С.</t>
  </si>
  <si>
    <t>Татарский язык, 7 кл.</t>
  </si>
  <si>
    <t>Татарский язык, 8 кл.</t>
  </si>
  <si>
    <t>Татарский язык, 9 кл.</t>
  </si>
  <si>
    <t>3.2.1.2.</t>
  </si>
  <si>
    <t>Родная литература (учебный предмет)</t>
  </si>
  <si>
    <t>3.2.1.2.2.1</t>
  </si>
  <si>
    <t>Хасанова Ф.Ф., Сафиуллина Г.М., Гарифуллина М.Я.</t>
  </si>
  <si>
    <r>
      <t xml:space="preserve">Татарская литература: учебник для ОО осн.общ.образ. с обучением на русс. языке (для изучающих тат. язык как родной), в 2-х ч. </t>
    </r>
    <r>
      <rPr>
        <b/>
        <sz val="10"/>
        <color indexed="8"/>
        <rFont val="Arial"/>
        <family val="2"/>
      </rPr>
      <t>Ч. 1</t>
    </r>
  </si>
  <si>
    <r>
      <t xml:space="preserve">Татарская литература: учебник для ОО осн.общ.образ. с обучением на русс. языке (для изучающих тат. язык как родной), в 2-х ч. </t>
    </r>
    <r>
      <rPr>
        <b/>
        <sz val="10"/>
        <color indexed="8"/>
        <rFont val="Arial"/>
        <family val="2"/>
      </rPr>
      <t>Ч. 2</t>
    </r>
  </si>
  <si>
    <t>3.2.1.2.2.2</t>
  </si>
  <si>
    <t>3.2.1.2.2.3</t>
  </si>
  <si>
    <t>Хасанова Ф.Ф., Сафиуллина Г.М., Гарифуллина М.Я., Сафиуллина А.Н.</t>
  </si>
  <si>
    <t>3.2.1.2.2.4</t>
  </si>
  <si>
    <t>3.2.1.2.2.5</t>
  </si>
  <si>
    <t>3.2.1.2.3.1</t>
  </si>
  <si>
    <t>Мотигуллина А.Р., Ханнанов Р.Г., Хисматова Л.К.</t>
  </si>
  <si>
    <r>
      <t>Татарская литература: учебник для ОО осн.общ.образ. с обучением на русс. языке (для изучающих тат. язык), в 2-х ч.</t>
    </r>
    <r>
      <rPr>
        <b/>
        <sz val="10"/>
        <color indexed="8"/>
        <rFont val="Arial"/>
        <family val="2"/>
      </rPr>
      <t xml:space="preserve"> Ч. 1</t>
    </r>
  </si>
  <si>
    <r>
      <t>Татарская литература: учебник для ОО осн.общ.образ. с обучением на русс. языке (для изучающих тат. язык), в 2-х ч.</t>
    </r>
    <r>
      <rPr>
        <b/>
        <sz val="10"/>
        <color indexed="8"/>
        <rFont val="Arial"/>
        <family val="2"/>
      </rPr>
      <t xml:space="preserve"> Ч. 2</t>
    </r>
  </si>
  <si>
    <t>3.2.1.2.3.2</t>
  </si>
  <si>
    <t>Мотигуллина А.Р., Ханнанов Р.Г., Гизатуллина Э.Х.</t>
  </si>
  <si>
    <t>3.2.1.2.3.3</t>
  </si>
  <si>
    <t>Мотигуллина А.Р., Ханнанов Р.Г., Мулласалихова Г.Г.</t>
  </si>
  <si>
    <t>3.2.1.2.3.4</t>
  </si>
  <si>
    <t>Мотигуллина А.Р., Ханнанов Р.Г., Валиуллина Р.Х.</t>
  </si>
  <si>
    <t>3.2.1.2.3.5</t>
  </si>
  <si>
    <t>Мотигуллина А.Р., Ханнанов Р.Г., Хуснуллина Х.Х.</t>
  </si>
  <si>
    <t>3.2.1.2.4.1</t>
  </si>
  <si>
    <t>Ганиева Ф.А., Сабирова Л.Г.</t>
  </si>
  <si>
    <t>Татарская литература (Эдэбият):учебник для общеобразовательных организаций с обучением на татарском языке</t>
  </si>
  <si>
    <t>3.2.1.2.4.2</t>
  </si>
  <si>
    <t>Ганиева Ф.А., Гарифуллина  М.Д.</t>
  </si>
  <si>
    <t>Татарская литература (Эдэбият):учебник для ОО с обучением на тат. языке</t>
  </si>
  <si>
    <t>3.2.1.2.4.3</t>
  </si>
  <si>
    <t>Абдуллина Д.М., Хисматова Л.К., Завгарова Ф.Х.</t>
  </si>
  <si>
    <r>
      <t xml:space="preserve">Татарская литература (Эдэбият):учебник для ОО с обучением на тат.языке, в 2 ч. </t>
    </r>
    <r>
      <rPr>
        <b/>
        <sz val="10"/>
        <color indexed="8"/>
        <rFont val="Calibri"/>
        <family val="2"/>
      </rPr>
      <t>Ч. 1</t>
    </r>
  </si>
  <si>
    <r>
      <t xml:space="preserve">Татарская литература (Эдэбият):учебник для ОО с обучением на тат.языке, в 2 ч. </t>
    </r>
    <r>
      <rPr>
        <b/>
        <sz val="10"/>
        <color indexed="8"/>
        <rFont val="Calibri"/>
        <family val="2"/>
      </rPr>
      <t>Ч. 2</t>
    </r>
  </si>
  <si>
    <t>3.2.1.2.4.4</t>
  </si>
  <si>
    <t>Ганиева Ф.А., Рамазанова Ч.Р.</t>
  </si>
  <si>
    <t>3.2.1.2.4.5</t>
  </si>
  <si>
    <t>Закирзянов А.М.,Фахрутдинова Г.М.</t>
  </si>
  <si>
    <t>Ахметзянова</t>
  </si>
  <si>
    <t>Русская литература, 6 кл.</t>
  </si>
  <si>
    <t>просвещение</t>
  </si>
  <si>
    <t>Ахметзянов М.Г.</t>
  </si>
  <si>
    <t>Русская литература, 9 кл.</t>
  </si>
  <si>
    <t>Русина Н.С., Бирюкова С.К., Багаутдинова Л.С. и др</t>
  </si>
  <si>
    <t>Литература , 6 кл. Ч.1</t>
  </si>
  <si>
    <t>просвещение СПБ</t>
  </si>
  <si>
    <t>Литература , 6 кл. Ч.2</t>
  </si>
  <si>
    <t>Ефремова Е.В.</t>
  </si>
  <si>
    <t>Русская литература, 7 кл.</t>
  </si>
  <si>
    <t>Просвещение</t>
  </si>
  <si>
    <t>Жалалиева (Залялиева) М.Ш.</t>
  </si>
  <si>
    <t>татарская литература, 5 кл. (Эдебият)</t>
  </si>
  <si>
    <t>Ганиева Ф.С.</t>
  </si>
  <si>
    <t>татарская литература,  6 кл. (Эдебият)</t>
  </si>
  <si>
    <t>татарская литература,  7 кл. (Эдебият)</t>
  </si>
  <si>
    <t>татарская литература,  8 кл. (Эдебият)</t>
  </si>
  <si>
    <t>татарская литература,  9 кл. (Эдебият)</t>
  </si>
  <si>
    <t>Ахмадуллин А Г</t>
  </si>
  <si>
    <t>Татарская (родная)  литература 8  кл</t>
  </si>
  <si>
    <t>Гайнуллина М.Х</t>
  </si>
  <si>
    <t>татарская литература 9 кл</t>
  </si>
  <si>
    <t>Яхин Л.Г.</t>
  </si>
  <si>
    <t>татарская литература,  6 кл.</t>
  </si>
  <si>
    <t>татарская литература,  7  кл. (Эдебият)</t>
  </si>
  <si>
    <t>Яхин А.Г.</t>
  </si>
  <si>
    <t>татарская литература,  8  кл. (Эдебият)</t>
  </si>
  <si>
    <t>татарская литература,  9  кл. (Эдебият)</t>
  </si>
  <si>
    <t xml:space="preserve">Хатипов Ф. Н             </t>
  </si>
  <si>
    <t>Родная (татарская)  литература, 7 кл.</t>
  </si>
  <si>
    <t>татарская литература 8   кл</t>
  </si>
  <si>
    <t>Галимуллин Ф.Г.</t>
  </si>
  <si>
    <t>Татарская литература, 6 кл</t>
  </si>
  <si>
    <t>Миннегулов Х.И.</t>
  </si>
  <si>
    <t>Татарская (родная)  литература 9 кл</t>
  </si>
  <si>
    <t>Татарская(родная)  литература 9 кл Хрестоматия</t>
  </si>
  <si>
    <t>Хабибуллина З.Н.</t>
  </si>
  <si>
    <t>татарская литература, 8  кл.</t>
  </si>
  <si>
    <t>татарская литература, 9  кл.</t>
  </si>
  <si>
    <t>Исмагилов (исламов) Ф.Ф. и др</t>
  </si>
  <si>
    <t>Татарская литература (татар адабиятэ), 5 кл</t>
  </si>
  <si>
    <t>Мусин Ф.М.</t>
  </si>
  <si>
    <t>Татарская литература, 7 кл.</t>
  </si>
  <si>
    <t>Галимуллин Т.Н.</t>
  </si>
  <si>
    <t>Татарская литература,9 кл</t>
  </si>
  <si>
    <t>Под ред.Черкезовой  М.В.</t>
  </si>
  <si>
    <t>русская литература 5  кл</t>
  </si>
  <si>
    <t>Дрофа СПб</t>
  </si>
  <si>
    <t>русская литература  6  кл</t>
  </si>
  <si>
    <t>русская литература   7  кл</t>
  </si>
  <si>
    <t>Русская литература   8 кл</t>
  </si>
  <si>
    <t>Русская литература   9  кл</t>
  </si>
  <si>
    <t>Русская литература, 5 кл.</t>
  </si>
  <si>
    <t>ИТОГО 5-9 кл.</t>
  </si>
  <si>
    <t>Среднее общее образование</t>
  </si>
  <si>
    <t>Русский язык 10-11 кл</t>
  </si>
  <si>
    <t>10-11</t>
  </si>
  <si>
    <t>татарский язык, 10-11 кл.</t>
  </si>
  <si>
    <t xml:space="preserve">Вербова я Н.Н. и др. /Под ред. Черкезовой М.В.                                   </t>
  </si>
  <si>
    <t xml:space="preserve">Русская литература 10 кл. Ч. 1 уч-хрес </t>
  </si>
  <si>
    <t>дрофа</t>
  </si>
  <si>
    <t xml:space="preserve">Русская литература 10 кл. Ч. 2 уч-хрес </t>
  </si>
  <si>
    <t>Русская  литература 11 кл. Ч.1 Учебник-хрестом</t>
  </si>
  <si>
    <t>Дрофа</t>
  </si>
  <si>
    <t>Русская  литература 11 кл. Ч. 2 Учебник-хрестом</t>
  </si>
  <si>
    <t>Абдуллина Р.С.</t>
  </si>
  <si>
    <t>татарский язык 10 кл.</t>
  </si>
  <si>
    <t>татарский язык 11 кл.</t>
  </si>
  <si>
    <t>Яхин А.Д.</t>
  </si>
  <si>
    <t>татарская литература 10кл.</t>
  </si>
  <si>
    <t>татарская литература 11   кл.</t>
  </si>
  <si>
    <t>Ахмадуллин А.Г.</t>
  </si>
  <si>
    <t>татарская литература 10  кл.   учебник</t>
  </si>
  <si>
    <t>татарская литература 11кл.учебник</t>
  </si>
  <si>
    <t>Ахмадуллина А.Г.</t>
  </si>
  <si>
    <t>татарская литература 11кл.хрестоматия</t>
  </si>
  <si>
    <t>Татарская литература 10 кл. уч-хрест</t>
  </si>
  <si>
    <t>Нуруллин И.З.</t>
  </si>
  <si>
    <t>Татарская литература - хрестоматия 11 кл.</t>
  </si>
  <si>
    <t xml:space="preserve"> Татарская (родная) литература,  11 кл.</t>
  </si>
  <si>
    <t>Мензуропов И.Х.</t>
  </si>
  <si>
    <t>татарский язык, 10 кл (Татар теле)</t>
  </si>
  <si>
    <t xml:space="preserve">Абдуллина Р.сС. </t>
  </si>
  <si>
    <t>Татарская литература, 10 кл. (Татар адабиатэ)</t>
  </si>
  <si>
    <t>Саяхова Л.Г. Галлямова</t>
  </si>
  <si>
    <t>Русский язык, 10 кл.</t>
  </si>
  <si>
    <t>Просвещение СПБ</t>
  </si>
  <si>
    <t>Ахметзянова М.Г., М.В. Видешенкова и др.</t>
  </si>
  <si>
    <t>Русская литература, 10 кл</t>
  </si>
  <si>
    <t xml:space="preserve">Русина Н.С., Бирюкова С.К., Нартов К.М., Тодоров Л.В. и др.  </t>
  </si>
  <si>
    <t>Литература 10 кл. Ч. 1</t>
  </si>
  <si>
    <t>Просвещение СПб</t>
  </si>
  <si>
    <t>Литература 10 кл. Ч. 2</t>
  </si>
  <si>
    <t xml:space="preserve">Бирюкова С.К., Нартов К.М., Тодоров Л.В. и др.  </t>
  </si>
  <si>
    <t>Литература 11 кл. Ч. 1</t>
  </si>
  <si>
    <t>Литература 11 кл. Ч. 2</t>
  </si>
  <si>
    <t>ИТОГО 10-11 кл.</t>
  </si>
  <si>
    <t>Школа</t>
  </si>
  <si>
    <t>Запланировано приобрести</t>
  </si>
  <si>
    <t>МОНИТОРИНГ УЧЕБНЫХ ФОНДОВ на начало 2017-2018 уч. года</t>
  </si>
  <si>
    <t>Количество уч-ся,будут заниматься по данному учебнику(2017-2018 )</t>
  </si>
  <si>
    <t>Имеется учебников до 2013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</si>
</sst>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top" wrapText="1" shrinkToFit="1"/>
      <protection hidden="1" locked="0"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5" fillId="35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57" fillId="0" borderId="10" xfId="0" applyFont="1" applyFill="1" applyBorder="1" applyAlignment="1">
      <alignment horizontal="left" textRotation="90" wrapText="1"/>
    </xf>
    <xf numFmtId="0" fontId="57" fillId="37" borderId="10" xfId="0" applyFont="1" applyFill="1" applyBorder="1" applyAlignment="1">
      <alignment horizontal="left" textRotation="90" wrapText="1"/>
    </xf>
    <xf numFmtId="0" fontId="57" fillId="38" borderId="10" xfId="0" applyFont="1" applyFill="1" applyBorder="1" applyAlignment="1">
      <alignment horizontal="left" textRotation="90" wrapText="1"/>
    </xf>
    <xf numFmtId="0" fontId="57" fillId="6" borderId="10" xfId="0" applyFont="1" applyFill="1" applyBorder="1" applyAlignment="1">
      <alignment horizontal="left" textRotation="90" wrapText="1"/>
    </xf>
    <xf numFmtId="0" fontId="57" fillId="39" borderId="10" xfId="0" applyFont="1" applyFill="1" applyBorder="1" applyAlignment="1">
      <alignment horizontal="left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39" borderId="10" xfId="0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textRotation="90" wrapText="1"/>
    </xf>
    <xf numFmtId="0" fontId="59" fillId="0" borderId="10" xfId="0" applyFont="1" applyFill="1" applyBorder="1" applyAlignment="1">
      <alignment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/>
    </xf>
    <xf numFmtId="0" fontId="1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1" fontId="13" fillId="6" borderId="10" xfId="0" applyNumberFormat="1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59" fillId="38" borderId="10" xfId="0" applyFont="1" applyFill="1" applyBorder="1" applyAlignment="1">
      <alignment textRotation="90" wrapText="1"/>
    </xf>
    <xf numFmtId="0" fontId="60" fillId="38" borderId="10" xfId="0" applyFont="1" applyFill="1" applyBorder="1" applyAlignment="1">
      <alignment horizontal="center" vertical="center" wrapText="1"/>
    </xf>
    <xf numFmtId="0" fontId="59" fillId="38" borderId="10" xfId="0" applyFont="1" applyFill="1" applyBorder="1" applyAlignment="1">
      <alignment/>
    </xf>
    <xf numFmtId="0" fontId="61" fillId="40" borderId="10" xfId="0" applyFont="1" applyFill="1" applyBorder="1" applyAlignment="1">
      <alignment horizontal="justify" vertical="center"/>
    </xf>
    <xf numFmtId="0" fontId="0" fillId="40" borderId="10" xfId="0" applyFill="1" applyBorder="1" applyAlignment="1">
      <alignment/>
    </xf>
    <xf numFmtId="0" fontId="56" fillId="40" borderId="10" xfId="0" applyFont="1" applyFill="1" applyBorder="1" applyAlignment="1">
      <alignment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62" fillId="8" borderId="10" xfId="0" applyFont="1" applyFill="1" applyBorder="1" applyAlignment="1">
      <alignment horizontal="center" vertical="center" wrapText="1"/>
    </xf>
    <xf numFmtId="0" fontId="63" fillId="40" borderId="10" xfId="0" applyFont="1" applyFill="1" applyBorder="1" applyAlignment="1">
      <alignment vertical="center" wrapText="1"/>
    </xf>
    <xf numFmtId="0" fontId="63" fillId="40" borderId="10" xfId="0" applyFont="1" applyFill="1" applyBorder="1" applyAlignment="1">
      <alignment vertical="top" wrapText="1"/>
    </xf>
    <xf numFmtId="0" fontId="63" fillId="40" borderId="10" xfId="0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/>
    </xf>
    <xf numFmtId="0" fontId="64" fillId="40" borderId="10" xfId="0" applyFont="1" applyFill="1" applyBorder="1" applyAlignment="1">
      <alignment/>
    </xf>
    <xf numFmtId="0" fontId="62" fillId="36" borderId="10" xfId="0" applyFont="1" applyFill="1" applyBorder="1" applyAlignment="1">
      <alignment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6" fillId="36" borderId="10" xfId="0" applyFont="1" applyFill="1" applyBorder="1" applyAlignment="1">
      <alignment/>
    </xf>
    <xf numFmtId="0" fontId="62" fillId="38" borderId="10" xfId="0" applyFont="1" applyFill="1" applyBorder="1" applyAlignment="1">
      <alignment vertical="center"/>
    </xf>
    <xf numFmtId="0" fontId="58" fillId="38" borderId="10" xfId="0" applyFont="1" applyFill="1" applyBorder="1" applyAlignment="1">
      <alignment horizontal="left" vertical="top"/>
    </xf>
    <xf numFmtId="0" fontId="58" fillId="38" borderId="10" xfId="0" applyFont="1" applyFill="1" applyBorder="1" applyAlignment="1">
      <alignment horizontal="center" vertical="top"/>
    </xf>
    <xf numFmtId="0" fontId="56" fillId="38" borderId="10" xfId="0" applyFont="1" applyFill="1" applyBorder="1" applyAlignment="1">
      <alignment/>
    </xf>
    <xf numFmtId="0" fontId="62" fillId="40" borderId="10" xfId="0" applyFont="1" applyFill="1" applyBorder="1" applyAlignment="1">
      <alignment vertical="center" wrapText="1"/>
    </xf>
    <xf numFmtId="0" fontId="62" fillId="40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6" fillId="41" borderId="10" xfId="0" applyFont="1" applyFill="1" applyBorder="1" applyAlignment="1">
      <alignment vertical="top" wrapText="1"/>
    </xf>
    <xf numFmtId="0" fontId="66" fillId="41" borderId="10" xfId="0" applyFont="1" applyFill="1" applyBorder="1" applyAlignment="1">
      <alignment horizontal="left" vertical="top" wrapText="1"/>
    </xf>
    <xf numFmtId="0" fontId="67" fillId="41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0" fontId="65" fillId="0" borderId="12" xfId="0" applyFont="1" applyBorder="1" applyAlignment="1">
      <alignment vertical="center" wrapText="1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65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62" fillId="0" borderId="10" xfId="0" applyFont="1" applyBorder="1" applyAlignment="1">
      <alignment vertical="top"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top"/>
    </xf>
    <xf numFmtId="0" fontId="66" fillId="0" borderId="10" xfId="0" applyFont="1" applyBorder="1" applyAlignment="1">
      <alignment wrapText="1"/>
    </xf>
    <xf numFmtId="0" fontId="66" fillId="41" borderId="14" xfId="0" applyFont="1" applyFill="1" applyBorder="1" applyAlignment="1">
      <alignment vertical="top" wrapText="1"/>
    </xf>
    <xf numFmtId="0" fontId="58" fillId="36" borderId="10" xfId="0" applyFont="1" applyFill="1" applyBorder="1" applyAlignment="1">
      <alignment/>
    </xf>
    <xf numFmtId="0" fontId="58" fillId="38" borderId="10" xfId="0" applyFont="1" applyFill="1" applyBorder="1" applyAlignment="1">
      <alignment/>
    </xf>
    <xf numFmtId="0" fontId="58" fillId="38" borderId="10" xfId="0" applyFont="1" applyFill="1" applyBorder="1" applyAlignment="1">
      <alignment horizontal="center"/>
    </xf>
    <xf numFmtId="49" fontId="66" fillId="41" borderId="10" xfId="0" applyNumberFormat="1" applyFont="1" applyFill="1" applyBorder="1" applyAlignment="1">
      <alignment horizontal="center" vertical="top" wrapText="1"/>
    </xf>
    <xf numFmtId="0" fontId="66" fillId="41" borderId="10" xfId="0" applyNumberFormat="1" applyFont="1" applyFill="1" applyBorder="1" applyAlignment="1">
      <alignment horizontal="center" vertical="top" wrapText="1"/>
    </xf>
    <xf numFmtId="0" fontId="68" fillId="0" borderId="10" xfId="0" applyNumberFormat="1" applyFont="1" applyBorder="1" applyAlignment="1">
      <alignment horizontal="center" wrapText="1"/>
    </xf>
    <xf numFmtId="0" fontId="66" fillId="0" borderId="10" xfId="0" applyFont="1" applyBorder="1" applyAlignment="1">
      <alignment horizontal="left" vertical="top" wrapText="1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58" fillId="0" borderId="10" xfId="0" applyFont="1" applyFill="1" applyBorder="1" applyAlignment="1">
      <alignment/>
    </xf>
    <xf numFmtId="49" fontId="5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 textRotation="90" wrapText="1"/>
    </xf>
    <xf numFmtId="0" fontId="69" fillId="38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 horizontal="center" wrapText="1"/>
    </xf>
    <xf numFmtId="0" fontId="62" fillId="40" borderId="11" xfId="0" applyFont="1" applyFill="1" applyBorder="1" applyAlignment="1">
      <alignment horizontal="center" vertical="top" wrapText="1"/>
    </xf>
    <xf numFmtId="0" fontId="62" fillId="40" borderId="15" xfId="0" applyFont="1" applyFill="1" applyBorder="1" applyAlignment="1">
      <alignment horizontal="center" vertical="top" wrapText="1"/>
    </xf>
    <xf numFmtId="0" fontId="62" fillId="40" borderId="14" xfId="0" applyFont="1" applyFill="1" applyBorder="1" applyAlignment="1">
      <alignment horizontal="center" vertical="top" wrapText="1"/>
    </xf>
    <xf numFmtId="0" fontId="58" fillId="36" borderId="11" xfId="0" applyFont="1" applyFill="1" applyBorder="1" applyAlignment="1">
      <alignment horizontal="center"/>
    </xf>
    <xf numFmtId="0" fontId="58" fillId="36" borderId="15" xfId="0" applyFont="1" applyFill="1" applyBorder="1" applyAlignment="1">
      <alignment horizontal="center"/>
    </xf>
    <xf numFmtId="0" fontId="58" fillId="36" borderId="14" xfId="0" applyFont="1" applyFill="1" applyBorder="1" applyAlignment="1">
      <alignment horizontal="center"/>
    </xf>
    <xf numFmtId="0" fontId="70" fillId="40" borderId="10" xfId="0" applyFont="1" applyFill="1" applyBorder="1" applyAlignment="1">
      <alignment horizontal="center"/>
    </xf>
    <xf numFmtId="0" fontId="58" fillId="13" borderId="11" xfId="0" applyFont="1" applyFill="1" applyBorder="1" applyAlignment="1">
      <alignment horizontal="center"/>
    </xf>
    <xf numFmtId="0" fontId="58" fillId="13" borderId="15" xfId="0" applyFont="1" applyFill="1" applyBorder="1" applyAlignment="1">
      <alignment horizontal="center"/>
    </xf>
    <xf numFmtId="0" fontId="58" fillId="13" borderId="14" xfId="0" applyFont="1" applyFill="1" applyBorder="1" applyAlignment="1">
      <alignment horizontal="center"/>
    </xf>
    <xf numFmtId="1" fontId="13" fillId="6" borderId="10" xfId="0" applyNumberFormat="1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59" fillId="38" borderId="10" xfId="0" applyFont="1" applyFill="1" applyBorder="1" applyAlignment="1">
      <alignment horizontal="left" vertical="center" wrapText="1"/>
    </xf>
    <xf numFmtId="0" fontId="62" fillId="36" borderId="11" xfId="0" applyFont="1" applyFill="1" applyBorder="1" applyAlignment="1">
      <alignment horizontal="center" vertical="top" wrapText="1"/>
    </xf>
    <xf numFmtId="0" fontId="62" fillId="36" borderId="15" xfId="0" applyFont="1" applyFill="1" applyBorder="1" applyAlignment="1">
      <alignment horizontal="center" vertical="top" wrapText="1"/>
    </xf>
    <xf numFmtId="0" fontId="62" fillId="36" borderId="14" xfId="0" applyFont="1" applyFill="1" applyBorder="1" applyAlignment="1">
      <alignment horizontal="center" vertical="top" wrapText="1"/>
    </xf>
    <xf numFmtId="0" fontId="61" fillId="42" borderId="10" xfId="0" applyFont="1" applyFill="1" applyBorder="1" applyAlignment="1" applyProtection="1">
      <alignment horizontal="center" vertical="top" wrapText="1" shrinkToFit="1"/>
      <protection hidden="1" locked="0"/>
    </xf>
    <xf numFmtId="0" fontId="71" fillId="42" borderId="10" xfId="0" applyFont="1" applyFill="1" applyBorder="1" applyAlignment="1">
      <alignment vertical="top"/>
    </xf>
    <xf numFmtId="0" fontId="2" fillId="43" borderId="10" xfId="0" applyFont="1" applyFill="1" applyBorder="1" applyAlignment="1" applyProtection="1">
      <alignment horizontal="center" vertical="top" wrapText="1" shrinkToFit="1"/>
      <protection hidden="1" locked="0"/>
    </xf>
    <xf numFmtId="0" fontId="5" fillId="43" borderId="10" xfId="0" applyFont="1" applyFill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4;&#1053;&#1048;&#1058;&#1054;&#1056;&#1048;&#1053;&#1043;%20&#1091;&#1095;.&#1092;&#1086;&#1085;&#1076;&#1086;&#1074;%20&#1084;&#1072;&#1081;%202016%20&#1075;&#1086;&#1076;&#1072;\&#1069;&#1058;&#1053;&#1054;&#1050;&#1059;&#1051;&#1068;&#1058;2016-2017%20&#1042;&#1072;&#1075;&#1072;&#1081;&#1089;&#1082;&#1080;&#1081;%20&#1088;&#1072;&#1081;&#108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 Вагайский район"/>
      <sheetName val="Вагайский район"/>
      <sheetName val="Абаул"/>
      <sheetName val="Второвагай"/>
      <sheetName val="Казанка"/>
      <sheetName val="Карагай"/>
      <sheetName val="Осиновка"/>
      <sheetName val="Тукуз"/>
      <sheetName val="Юрмы"/>
    </sheetNames>
    <sheetDataSet>
      <sheetData sheetId="7">
        <row r="26">
          <cell r="N26">
            <v>15</v>
          </cell>
        </row>
        <row r="27">
          <cell r="N27">
            <v>18</v>
          </cell>
        </row>
        <row r="28">
          <cell r="N28">
            <v>18</v>
          </cell>
        </row>
        <row r="29">
          <cell r="N29">
            <v>1</v>
          </cell>
        </row>
        <row r="30">
          <cell r="N30">
            <v>18</v>
          </cell>
        </row>
        <row r="31">
          <cell r="N31">
            <v>13</v>
          </cell>
        </row>
        <row r="32">
          <cell r="N32">
            <v>13</v>
          </cell>
        </row>
        <row r="108">
          <cell r="N108">
            <v>16</v>
          </cell>
        </row>
        <row r="109">
          <cell r="N109">
            <v>16</v>
          </cell>
        </row>
        <row r="110">
          <cell r="N110">
            <v>8</v>
          </cell>
        </row>
        <row r="111">
          <cell r="N111">
            <v>9</v>
          </cell>
        </row>
        <row r="114">
          <cell r="N114">
            <v>8</v>
          </cell>
        </row>
        <row r="115">
          <cell r="N1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9.57421875" style="0" customWidth="1"/>
    <col min="2" max="2" width="11.140625" style="0" customWidth="1"/>
    <col min="3" max="3" width="11.8515625" style="0" customWidth="1"/>
    <col min="4" max="4" width="12.421875" style="0" customWidth="1"/>
    <col min="5" max="5" width="11.421875" style="0" customWidth="1"/>
    <col min="6" max="7" width="11.7109375" style="0" customWidth="1"/>
    <col min="8" max="8" width="10.8515625" style="0" customWidth="1"/>
    <col min="9" max="9" width="12.7109375" style="0" customWidth="1"/>
    <col min="10" max="10" width="12.00390625" style="0" customWidth="1"/>
    <col min="11" max="11" width="12.140625" style="0" customWidth="1"/>
    <col min="12" max="13" width="10.57421875" style="0" customWidth="1"/>
    <col min="14" max="14" width="11.140625" style="0" customWidth="1"/>
    <col min="15" max="15" width="12.28125" style="0" customWidth="1"/>
  </cols>
  <sheetData>
    <row r="2" spans="2:15" ht="35.25" customHeight="1">
      <c r="B2" s="110" t="s">
        <v>0</v>
      </c>
      <c r="C2" s="110"/>
      <c r="D2" s="110" t="s">
        <v>1</v>
      </c>
      <c r="E2" s="110"/>
      <c r="F2" s="110" t="s">
        <v>2</v>
      </c>
      <c r="G2" s="110"/>
      <c r="H2" s="110" t="s">
        <v>3</v>
      </c>
      <c r="I2" s="110"/>
      <c r="J2" s="110" t="s">
        <v>4</v>
      </c>
      <c r="K2" s="110"/>
      <c r="L2" s="110" t="s">
        <v>5</v>
      </c>
      <c r="M2" s="110"/>
      <c r="N2" s="110" t="s">
        <v>6</v>
      </c>
      <c r="O2" s="110"/>
    </row>
    <row r="3" spans="1:18" s="4" customFormat="1" ht="30.75" customHeight="1">
      <c r="A3" s="1"/>
      <c r="B3" s="2" t="s">
        <v>7</v>
      </c>
      <c r="C3" s="3" t="s">
        <v>8</v>
      </c>
      <c r="D3" s="2" t="s">
        <v>7</v>
      </c>
      <c r="E3" s="3" t="s">
        <v>8</v>
      </c>
      <c r="F3" s="2" t="s">
        <v>7</v>
      </c>
      <c r="G3" s="3" t="s">
        <v>8</v>
      </c>
      <c r="H3" s="2" t="s">
        <v>7</v>
      </c>
      <c r="I3" s="3" t="s">
        <v>8</v>
      </c>
      <c r="J3" s="2" t="s">
        <v>7</v>
      </c>
      <c r="K3" s="3" t="s">
        <v>8</v>
      </c>
      <c r="L3" s="2" t="s">
        <v>9</v>
      </c>
      <c r="M3" s="3" t="s">
        <v>8</v>
      </c>
      <c r="N3" s="2" t="s">
        <v>10</v>
      </c>
      <c r="O3" s="3" t="s">
        <v>8</v>
      </c>
      <c r="R3" s="5"/>
    </row>
    <row r="4" spans="1:18" s="9" customFormat="1" ht="28.5">
      <c r="A4" s="6" t="s">
        <v>11</v>
      </c>
      <c r="B4" s="7">
        <v>7</v>
      </c>
      <c r="C4" s="8">
        <v>3</v>
      </c>
      <c r="D4" s="7">
        <v>0</v>
      </c>
      <c r="E4" s="8">
        <v>0</v>
      </c>
      <c r="F4" s="7">
        <v>7</v>
      </c>
      <c r="G4" s="8">
        <v>11</v>
      </c>
      <c r="H4" s="7">
        <v>38</v>
      </c>
      <c r="I4" s="8">
        <v>26</v>
      </c>
      <c r="J4" s="7">
        <v>15</v>
      </c>
      <c r="K4" s="8">
        <v>13</v>
      </c>
      <c r="L4" s="7">
        <v>0</v>
      </c>
      <c r="M4" s="8">
        <v>0</v>
      </c>
      <c r="N4" s="7">
        <v>0</v>
      </c>
      <c r="O4" s="8">
        <v>0</v>
      </c>
      <c r="R4" s="10"/>
    </row>
    <row r="5" spans="1:18" s="9" customFormat="1" ht="28.5">
      <c r="A5" s="6" t="s">
        <v>12</v>
      </c>
      <c r="B5" s="7">
        <v>3</v>
      </c>
      <c r="C5" s="8">
        <v>7</v>
      </c>
      <c r="D5" s="7">
        <v>9</v>
      </c>
      <c r="E5" s="8">
        <v>23</v>
      </c>
      <c r="F5" s="7">
        <v>12</v>
      </c>
      <c r="G5" s="8">
        <v>7</v>
      </c>
      <c r="H5" s="7">
        <v>28</v>
      </c>
      <c r="I5" s="8">
        <v>38</v>
      </c>
      <c r="J5" s="7">
        <v>19</v>
      </c>
      <c r="K5" s="8">
        <v>15</v>
      </c>
      <c r="L5" s="7">
        <v>12</v>
      </c>
      <c r="M5" s="8">
        <v>13</v>
      </c>
      <c r="N5" s="7">
        <v>12</v>
      </c>
      <c r="O5" s="8">
        <v>6</v>
      </c>
      <c r="R5" s="10"/>
    </row>
    <row r="6" spans="1:18" s="9" customFormat="1" ht="28.5">
      <c r="A6" s="6" t="s">
        <v>13</v>
      </c>
      <c r="B6" s="7">
        <v>5</v>
      </c>
      <c r="C6" s="8">
        <v>3</v>
      </c>
      <c r="D6" s="7">
        <v>20</v>
      </c>
      <c r="E6" s="8">
        <v>9</v>
      </c>
      <c r="F6" s="7">
        <v>9</v>
      </c>
      <c r="G6" s="8">
        <v>12</v>
      </c>
      <c r="H6" s="7">
        <v>30</v>
      </c>
      <c r="I6" s="8">
        <v>28</v>
      </c>
      <c r="J6" s="7">
        <v>17</v>
      </c>
      <c r="K6" s="8">
        <v>19</v>
      </c>
      <c r="L6" s="7">
        <v>14</v>
      </c>
      <c r="M6" s="8">
        <v>12</v>
      </c>
      <c r="N6" s="7">
        <v>11</v>
      </c>
      <c r="O6" s="8">
        <v>12</v>
      </c>
      <c r="R6" s="10"/>
    </row>
    <row r="7" spans="1:18" s="9" customFormat="1" ht="28.5">
      <c r="A7" s="6" t="s">
        <v>14</v>
      </c>
      <c r="B7" s="7">
        <v>5</v>
      </c>
      <c r="C7" s="8">
        <v>5</v>
      </c>
      <c r="D7" s="7">
        <v>14</v>
      </c>
      <c r="E7" s="8">
        <v>20</v>
      </c>
      <c r="F7" s="7">
        <v>9</v>
      </c>
      <c r="G7" s="8">
        <v>9</v>
      </c>
      <c r="H7" s="7">
        <v>27</v>
      </c>
      <c r="I7" s="8">
        <v>30</v>
      </c>
      <c r="J7" s="7">
        <v>19</v>
      </c>
      <c r="K7" s="8">
        <v>17</v>
      </c>
      <c r="L7" s="7">
        <v>10</v>
      </c>
      <c r="M7" s="8">
        <v>14</v>
      </c>
      <c r="N7" s="7">
        <v>7</v>
      </c>
      <c r="O7" s="8">
        <v>11</v>
      </c>
      <c r="R7" s="10"/>
    </row>
    <row r="8" spans="1:18" s="9" customFormat="1" ht="28.5">
      <c r="A8" s="6" t="s">
        <v>15</v>
      </c>
      <c r="B8" s="7">
        <v>4</v>
      </c>
      <c r="C8" s="8">
        <v>5</v>
      </c>
      <c r="D8" s="7">
        <v>10</v>
      </c>
      <c r="E8" s="8">
        <v>14</v>
      </c>
      <c r="F8" s="7">
        <v>6</v>
      </c>
      <c r="G8" s="8">
        <v>9</v>
      </c>
      <c r="H8" s="7">
        <v>18</v>
      </c>
      <c r="I8" s="8">
        <v>27</v>
      </c>
      <c r="J8" s="7">
        <v>17</v>
      </c>
      <c r="K8" s="8">
        <v>19</v>
      </c>
      <c r="L8" s="7">
        <v>8</v>
      </c>
      <c r="M8" s="8">
        <v>10</v>
      </c>
      <c r="N8" s="7">
        <v>6</v>
      </c>
      <c r="O8" s="8">
        <v>7</v>
      </c>
      <c r="R8" s="10"/>
    </row>
    <row r="9" spans="1:15" ht="28.5">
      <c r="A9" s="6" t="s">
        <v>16</v>
      </c>
      <c r="B9" s="7">
        <v>2</v>
      </c>
      <c r="C9" s="8">
        <v>4</v>
      </c>
      <c r="D9" s="7">
        <v>12</v>
      </c>
      <c r="E9" s="8">
        <v>10</v>
      </c>
      <c r="F9" s="7">
        <v>9</v>
      </c>
      <c r="G9" s="8">
        <v>6</v>
      </c>
      <c r="H9" s="7">
        <v>14</v>
      </c>
      <c r="I9" s="8">
        <v>18</v>
      </c>
      <c r="J9" s="7">
        <v>12</v>
      </c>
      <c r="K9" s="8">
        <v>17</v>
      </c>
      <c r="L9" s="7">
        <v>7</v>
      </c>
      <c r="M9" s="8">
        <v>8</v>
      </c>
      <c r="N9" s="7">
        <v>6</v>
      </c>
      <c r="O9" s="8">
        <v>6</v>
      </c>
    </row>
    <row r="10" spans="1:15" ht="28.5">
      <c r="A10" s="6" t="s">
        <v>17</v>
      </c>
      <c r="B10" s="7">
        <v>4</v>
      </c>
      <c r="C10" s="8">
        <v>2</v>
      </c>
      <c r="D10" s="7">
        <v>13</v>
      </c>
      <c r="E10" s="8">
        <v>12</v>
      </c>
      <c r="F10" s="7">
        <v>4</v>
      </c>
      <c r="G10" s="8">
        <v>9</v>
      </c>
      <c r="H10" s="7">
        <v>26</v>
      </c>
      <c r="I10" s="8">
        <v>14</v>
      </c>
      <c r="J10" s="7">
        <v>6</v>
      </c>
      <c r="K10" s="8">
        <v>12</v>
      </c>
      <c r="L10" s="7">
        <v>9</v>
      </c>
      <c r="M10" s="8">
        <v>7</v>
      </c>
      <c r="N10" s="7">
        <v>6</v>
      </c>
      <c r="O10" s="8">
        <v>6</v>
      </c>
    </row>
    <row r="11" spans="1:15" ht="28.5">
      <c r="A11" s="6" t="s">
        <v>18</v>
      </c>
      <c r="B11" s="7">
        <v>4</v>
      </c>
      <c r="C11" s="8">
        <v>4</v>
      </c>
      <c r="D11" s="7">
        <v>16</v>
      </c>
      <c r="E11" s="8">
        <v>11</v>
      </c>
      <c r="F11" s="7">
        <v>7</v>
      </c>
      <c r="G11" s="8">
        <v>4</v>
      </c>
      <c r="H11" s="7">
        <v>28</v>
      </c>
      <c r="I11" s="8">
        <v>26</v>
      </c>
      <c r="J11" s="7">
        <v>16</v>
      </c>
      <c r="K11" s="8">
        <v>6</v>
      </c>
      <c r="L11" s="7">
        <v>6</v>
      </c>
      <c r="M11" s="8">
        <v>9</v>
      </c>
      <c r="N11" s="7">
        <v>4</v>
      </c>
      <c r="O11" s="8">
        <v>6</v>
      </c>
    </row>
    <row r="12" spans="1:15" ht="28.5">
      <c r="A12" s="6" t="s">
        <v>19</v>
      </c>
      <c r="B12" s="7">
        <v>2</v>
      </c>
      <c r="C12" s="8">
        <v>4</v>
      </c>
      <c r="D12" s="7">
        <v>11</v>
      </c>
      <c r="E12" s="8">
        <v>16</v>
      </c>
      <c r="F12" s="7">
        <v>10</v>
      </c>
      <c r="G12" s="8">
        <v>7</v>
      </c>
      <c r="H12" s="7">
        <v>11</v>
      </c>
      <c r="I12" s="8">
        <v>28</v>
      </c>
      <c r="J12" s="7">
        <v>8</v>
      </c>
      <c r="K12" s="8">
        <v>16</v>
      </c>
      <c r="L12" s="7">
        <v>9</v>
      </c>
      <c r="M12" s="8">
        <v>6</v>
      </c>
      <c r="N12" s="7">
        <v>4</v>
      </c>
      <c r="O12" s="8">
        <v>4</v>
      </c>
    </row>
    <row r="13" spans="1:15" ht="28.5">
      <c r="A13" s="6" t="s">
        <v>20</v>
      </c>
      <c r="B13" s="7"/>
      <c r="C13" s="8"/>
      <c r="D13" s="7">
        <v>7</v>
      </c>
      <c r="E13" s="8">
        <v>7</v>
      </c>
      <c r="F13" s="7">
        <v>2</v>
      </c>
      <c r="G13" s="8">
        <v>10</v>
      </c>
      <c r="H13" s="7">
        <v>30</v>
      </c>
      <c r="I13" s="8">
        <v>11</v>
      </c>
      <c r="J13" s="7">
        <v>10</v>
      </c>
      <c r="K13" s="8">
        <v>8</v>
      </c>
      <c r="L13" s="7">
        <v>7</v>
      </c>
      <c r="M13" s="8">
        <v>9</v>
      </c>
      <c r="N13" s="7">
        <v>4</v>
      </c>
      <c r="O13" s="8">
        <v>4</v>
      </c>
    </row>
    <row r="14" spans="1:15" ht="28.5">
      <c r="A14" s="6" t="s">
        <v>21</v>
      </c>
      <c r="B14" s="7"/>
      <c r="C14" s="8"/>
      <c r="D14" s="7">
        <v>7</v>
      </c>
      <c r="E14" s="8">
        <v>7</v>
      </c>
      <c r="F14" s="7">
        <v>4</v>
      </c>
      <c r="G14" s="8">
        <v>2</v>
      </c>
      <c r="H14" s="7">
        <v>18</v>
      </c>
      <c r="I14" s="8">
        <v>30</v>
      </c>
      <c r="J14" s="7">
        <v>8</v>
      </c>
      <c r="K14" s="8">
        <v>10</v>
      </c>
      <c r="L14" s="7">
        <v>7</v>
      </c>
      <c r="M14" s="8">
        <v>7</v>
      </c>
      <c r="N14" s="7">
        <v>0</v>
      </c>
      <c r="O14" s="8">
        <v>4</v>
      </c>
    </row>
    <row r="15" spans="1:15" ht="25.5" customHeight="1">
      <c r="A15" s="11" t="s">
        <v>22</v>
      </c>
      <c r="B15" s="12">
        <f>SUM(B4:B14)</f>
        <v>36</v>
      </c>
      <c r="C15" s="12">
        <f aca="true" t="shared" si="0" ref="C15:O15">SUM(C4:C14)</f>
        <v>37</v>
      </c>
      <c r="D15" s="12">
        <f t="shared" si="0"/>
        <v>119</v>
      </c>
      <c r="E15" s="12">
        <f t="shared" si="0"/>
        <v>129</v>
      </c>
      <c r="F15" s="12">
        <f t="shared" si="0"/>
        <v>79</v>
      </c>
      <c r="G15" s="12">
        <f t="shared" si="0"/>
        <v>86</v>
      </c>
      <c r="H15" s="12">
        <f t="shared" si="0"/>
        <v>268</v>
      </c>
      <c r="I15" s="12">
        <f t="shared" si="0"/>
        <v>276</v>
      </c>
      <c r="J15" s="12">
        <f t="shared" si="0"/>
        <v>147</v>
      </c>
      <c r="K15" s="12">
        <f t="shared" si="0"/>
        <v>152</v>
      </c>
      <c r="L15" s="12">
        <f t="shared" si="0"/>
        <v>89</v>
      </c>
      <c r="M15" s="12">
        <f t="shared" si="0"/>
        <v>95</v>
      </c>
      <c r="N15" s="12">
        <f t="shared" si="0"/>
        <v>60</v>
      </c>
      <c r="O15" s="12">
        <f t="shared" si="0"/>
        <v>66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9.140625" style="9" customWidth="1"/>
    <col min="2" max="2" width="34.8515625" style="26" customWidth="1"/>
    <col min="3" max="3" width="35.7109375" style="26" customWidth="1"/>
    <col min="4" max="4" width="9.28125" style="27" customWidth="1"/>
    <col min="5" max="5" width="19.28125" style="26" customWidth="1"/>
    <col min="6" max="12" width="9.140625" style="9" customWidth="1"/>
    <col min="13" max="13" width="9.140625" style="23" customWidth="1"/>
    <col min="14" max="14" width="9.140625" style="24" customWidth="1"/>
    <col min="15" max="15" width="9.140625" style="25" customWidth="1"/>
    <col min="16" max="16384" width="9.140625" style="9" customWidth="1"/>
  </cols>
  <sheetData>
    <row r="1" spans="1:22" ht="18">
      <c r="A1" s="13" t="s">
        <v>349</v>
      </c>
      <c r="B1" s="14"/>
      <c r="C1" s="14"/>
      <c r="D1" s="15"/>
      <c r="E1" s="16"/>
      <c r="F1" s="17"/>
      <c r="G1" s="17"/>
      <c r="H1" s="17"/>
      <c r="I1" s="17"/>
      <c r="J1" s="17"/>
      <c r="K1" s="17"/>
      <c r="L1" s="18"/>
      <c r="M1" s="19"/>
      <c r="N1" s="20"/>
      <c r="O1" s="21"/>
      <c r="V1" s="10"/>
    </row>
    <row r="2" spans="1:22" ht="21" customHeight="1">
      <c r="A2" s="127" t="s">
        <v>23</v>
      </c>
      <c r="B2" s="128"/>
      <c r="C2" s="128"/>
      <c r="D2" s="128"/>
      <c r="E2" s="128"/>
      <c r="L2" s="22"/>
      <c r="V2" s="10"/>
    </row>
    <row r="3" spans="1:22" ht="15" customHeight="1">
      <c r="A3" s="129" t="s">
        <v>347</v>
      </c>
      <c r="B3" s="130"/>
      <c r="C3" s="130"/>
      <c r="D3" s="130"/>
      <c r="E3" s="130"/>
      <c r="L3" s="22"/>
      <c r="V3" s="10"/>
    </row>
    <row r="4" spans="5:22" ht="23.25" customHeight="1">
      <c r="E4" s="28"/>
      <c r="F4" s="131" t="s">
        <v>350</v>
      </c>
      <c r="G4" s="131" t="s">
        <v>24</v>
      </c>
      <c r="H4" s="131"/>
      <c r="I4" s="131"/>
      <c r="J4" s="131"/>
      <c r="K4" s="131"/>
      <c r="L4" s="131"/>
      <c r="M4" s="108" t="s">
        <v>25</v>
      </c>
      <c r="N4" s="121" t="s">
        <v>26</v>
      </c>
      <c r="O4" s="122" t="s">
        <v>351</v>
      </c>
      <c r="V4" s="10"/>
    </row>
    <row r="5" spans="1:23" s="36" customFormat="1" ht="87.75" customHeight="1">
      <c r="A5" s="29" t="s">
        <v>27</v>
      </c>
      <c r="B5" s="29" t="s">
        <v>28</v>
      </c>
      <c r="C5" s="29" t="s">
        <v>29</v>
      </c>
      <c r="D5" s="29" t="s">
        <v>30</v>
      </c>
      <c r="E5" s="30" t="s">
        <v>31</v>
      </c>
      <c r="F5" s="131"/>
      <c r="G5" s="31">
        <v>2013</v>
      </c>
      <c r="H5" s="31">
        <v>2014</v>
      </c>
      <c r="I5" s="31">
        <v>2015</v>
      </c>
      <c r="J5" s="31">
        <v>2016</v>
      </c>
      <c r="K5" s="31">
        <v>2017</v>
      </c>
      <c r="L5" s="32" t="s">
        <v>32</v>
      </c>
      <c r="M5" s="109" t="s">
        <v>348</v>
      </c>
      <c r="N5" s="121"/>
      <c r="O5" s="122"/>
      <c r="P5" s="34"/>
      <c r="Q5" s="34"/>
      <c r="R5" s="34"/>
      <c r="S5" s="34"/>
      <c r="T5" s="34"/>
      <c r="U5" s="34"/>
      <c r="V5" s="35"/>
      <c r="W5" s="34"/>
    </row>
    <row r="6" spans="1:23" s="43" customFormat="1" ht="15.75" customHeight="1">
      <c r="A6" s="123" t="s">
        <v>33</v>
      </c>
      <c r="B6" s="123"/>
      <c r="C6" s="123"/>
      <c r="D6" s="123"/>
      <c r="E6" s="123"/>
      <c r="F6" s="37"/>
      <c r="G6" s="38"/>
      <c r="H6" s="38"/>
      <c r="I6" s="38"/>
      <c r="J6" s="38"/>
      <c r="K6" s="38"/>
      <c r="L6" s="37"/>
      <c r="M6" s="33"/>
      <c r="N6" s="39"/>
      <c r="O6" s="40"/>
      <c r="P6" s="41"/>
      <c r="Q6" s="41"/>
      <c r="R6" s="41"/>
      <c r="S6" s="41"/>
      <c r="T6" s="41"/>
      <c r="U6" s="41"/>
      <c r="V6" s="42"/>
      <c r="W6" s="41"/>
    </row>
    <row r="7" spans="1:22" s="45" customFormat="1" ht="16.5" customHeight="1">
      <c r="A7" s="44" t="s">
        <v>34</v>
      </c>
      <c r="B7" s="117" t="s">
        <v>35</v>
      </c>
      <c r="C7" s="117"/>
      <c r="D7" s="117"/>
      <c r="E7" s="117"/>
      <c r="M7" s="23"/>
      <c r="N7" s="24"/>
      <c r="O7" s="25"/>
      <c r="V7" s="46"/>
    </row>
    <row r="8" spans="1:22" ht="30.75" customHeight="1">
      <c r="A8" s="47" t="s">
        <v>36</v>
      </c>
      <c r="B8" s="48" t="s">
        <v>37</v>
      </c>
      <c r="C8" s="48" t="s">
        <v>38</v>
      </c>
      <c r="D8" s="49">
        <v>1</v>
      </c>
      <c r="E8" s="48" t="s">
        <v>39</v>
      </c>
      <c r="F8" s="50"/>
      <c r="G8" s="50"/>
      <c r="H8" s="50"/>
      <c r="I8" s="50"/>
      <c r="J8" s="50"/>
      <c r="K8" s="50"/>
      <c r="L8" s="51">
        <f>K8+J8+I8+H8+G8</f>
        <v>0</v>
      </c>
      <c r="M8" s="52">
        <f>'[1]Абаул'!N8+'[1]Второвагай'!N8+'[1]Казанка'!N8+'[1]Карагай'!N8+'[1]Осиновка'!N8+'[1]Тукуз'!N8+'[1]Юрмы'!N8</f>
        <v>0</v>
      </c>
      <c r="N8" s="53" t="e">
        <f aca="true" t="shared" si="0" ref="N8:N42">L8/F8*100</f>
        <v>#DIV/0!</v>
      </c>
      <c r="O8" s="54"/>
      <c r="V8" s="10"/>
    </row>
    <row r="9" spans="1:22" ht="25.5">
      <c r="A9" s="47" t="s">
        <v>40</v>
      </c>
      <c r="B9" s="48" t="s">
        <v>41</v>
      </c>
      <c r="C9" s="48" t="s">
        <v>42</v>
      </c>
      <c r="D9" s="49">
        <v>1</v>
      </c>
      <c r="E9" s="48" t="s">
        <v>39</v>
      </c>
      <c r="F9" s="50"/>
      <c r="G9" s="50"/>
      <c r="H9" s="50"/>
      <c r="I9" s="50"/>
      <c r="J9" s="50"/>
      <c r="K9" s="50"/>
      <c r="L9" s="51">
        <f aca="true" t="shared" si="1" ref="L9:L72">K9+J9+I9+H9+G9</f>
        <v>0</v>
      </c>
      <c r="M9" s="52">
        <f>'[1]Абаул'!N9+'[1]Второвагай'!N9+'[1]Казанка'!N9+'[1]Карагай'!N9+'[1]Осиновка'!N9+'[1]Тукуз'!N9+'[1]Юрмы'!N9</f>
        <v>0</v>
      </c>
      <c r="N9" s="53" t="e">
        <f t="shared" si="0"/>
        <v>#DIV/0!</v>
      </c>
      <c r="O9" s="54"/>
      <c r="V9" s="10"/>
    </row>
    <row r="10" spans="1:22" ht="25.5">
      <c r="A10" s="47" t="s">
        <v>43</v>
      </c>
      <c r="B10" s="48" t="s">
        <v>44</v>
      </c>
      <c r="C10" s="48" t="s">
        <v>42</v>
      </c>
      <c r="D10" s="49">
        <v>2</v>
      </c>
      <c r="E10" s="48" t="s">
        <v>39</v>
      </c>
      <c r="F10" s="50"/>
      <c r="G10" s="50"/>
      <c r="H10" s="50"/>
      <c r="I10" s="50"/>
      <c r="J10" s="50"/>
      <c r="K10" s="50"/>
      <c r="L10" s="51">
        <f t="shared" si="1"/>
        <v>0</v>
      </c>
      <c r="M10" s="52">
        <f>'[1]Абаул'!N10+'[1]Второвагай'!N10+'[1]Казанка'!N10+'[1]Карагай'!N10+'[1]Осиновка'!N10+'[1]Тукуз'!N10+'[1]Юрмы'!N10</f>
        <v>0</v>
      </c>
      <c r="N10" s="53" t="e">
        <f t="shared" si="0"/>
        <v>#DIV/0!</v>
      </c>
      <c r="O10" s="54"/>
      <c r="V10" s="10"/>
    </row>
    <row r="11" spans="1:22" ht="25.5">
      <c r="A11" s="47" t="s">
        <v>45</v>
      </c>
      <c r="B11" s="48" t="s">
        <v>46</v>
      </c>
      <c r="C11" s="48" t="s">
        <v>42</v>
      </c>
      <c r="D11" s="49">
        <v>3</v>
      </c>
      <c r="E11" s="48" t="s">
        <v>39</v>
      </c>
      <c r="F11" s="50"/>
      <c r="G11" s="50"/>
      <c r="H11" s="50"/>
      <c r="I11" s="50"/>
      <c r="J11" s="50"/>
      <c r="K11" s="50"/>
      <c r="L11" s="51">
        <f t="shared" si="1"/>
        <v>0</v>
      </c>
      <c r="M11" s="52">
        <f>'[1]Абаул'!N11+'[1]Второвагай'!N11+'[1]Казанка'!N11+'[1]Карагай'!N11+'[1]Осиновка'!N11+'[1]Тукуз'!N11+'[1]Юрмы'!N11</f>
        <v>0</v>
      </c>
      <c r="N11" s="53" t="e">
        <f t="shared" si="0"/>
        <v>#DIV/0!</v>
      </c>
      <c r="O11" s="54"/>
      <c r="V11" s="10"/>
    </row>
    <row r="12" spans="1:22" ht="25.5">
      <c r="A12" s="47" t="s">
        <v>47</v>
      </c>
      <c r="B12" s="48" t="s">
        <v>48</v>
      </c>
      <c r="C12" s="48" t="s">
        <v>42</v>
      </c>
      <c r="D12" s="49">
        <v>4</v>
      </c>
      <c r="E12" s="48" t="s">
        <v>39</v>
      </c>
      <c r="F12" s="50"/>
      <c r="G12" s="50"/>
      <c r="H12" s="50"/>
      <c r="I12" s="50"/>
      <c r="J12" s="50"/>
      <c r="K12" s="50"/>
      <c r="L12" s="51">
        <f t="shared" si="1"/>
        <v>0</v>
      </c>
      <c r="M12" s="52">
        <f>'[1]Абаул'!N12+'[1]Второвагай'!N12+'[1]Казанка'!N12+'[1]Карагай'!N12+'[1]Осиновка'!N12+'[1]Тукуз'!N12+'[1]Юрмы'!N12</f>
        <v>0</v>
      </c>
      <c r="N12" s="53" t="e">
        <f t="shared" si="0"/>
        <v>#DIV/0!</v>
      </c>
      <c r="O12" s="54"/>
      <c r="V12" s="10"/>
    </row>
    <row r="13" spans="1:22" ht="38.25">
      <c r="A13" s="47" t="s">
        <v>49</v>
      </c>
      <c r="B13" s="48" t="s">
        <v>50</v>
      </c>
      <c r="C13" s="48" t="s">
        <v>51</v>
      </c>
      <c r="D13" s="49">
        <v>1</v>
      </c>
      <c r="E13" s="48" t="s">
        <v>52</v>
      </c>
      <c r="F13" s="50"/>
      <c r="G13" s="50"/>
      <c r="H13" s="50"/>
      <c r="I13" s="50"/>
      <c r="J13" s="50"/>
      <c r="K13" s="50"/>
      <c r="L13" s="51">
        <f t="shared" si="1"/>
        <v>0</v>
      </c>
      <c r="M13" s="52">
        <f>'[1]Абаул'!N13+'[1]Второвагай'!N13+'[1]Казанка'!N13+'[1]Карагай'!N13+'[1]Осиновка'!N13+'[1]Тукуз'!N13+'[1]Юрмы'!N13</f>
        <v>0</v>
      </c>
      <c r="N13" s="53" t="e">
        <f t="shared" si="0"/>
        <v>#DIV/0!</v>
      </c>
      <c r="O13" s="54"/>
      <c r="V13" s="10"/>
    </row>
    <row r="14" spans="1:22" ht="38.25">
      <c r="A14" s="47" t="s">
        <v>53</v>
      </c>
      <c r="B14" s="48" t="s">
        <v>50</v>
      </c>
      <c r="C14" s="48" t="s">
        <v>51</v>
      </c>
      <c r="D14" s="49">
        <v>2</v>
      </c>
      <c r="E14" s="48" t="s">
        <v>52</v>
      </c>
      <c r="F14" s="50"/>
      <c r="G14" s="50"/>
      <c r="H14" s="50"/>
      <c r="I14" s="50"/>
      <c r="J14" s="50"/>
      <c r="K14" s="50"/>
      <c r="L14" s="51">
        <f t="shared" si="1"/>
        <v>0</v>
      </c>
      <c r="M14" s="52">
        <f>'[1]Абаул'!N14+'[1]Второвагай'!N14+'[1]Казанка'!N14+'[1]Карагай'!N14+'[1]Осиновка'!N14+'[1]Тукуз'!N14+'[1]Юрмы'!N14</f>
        <v>0</v>
      </c>
      <c r="N14" s="53" t="e">
        <f t="shared" si="0"/>
        <v>#DIV/0!</v>
      </c>
      <c r="O14" s="54"/>
      <c r="V14" s="10"/>
    </row>
    <row r="15" spans="1:22" ht="38.25">
      <c r="A15" s="47" t="s">
        <v>54</v>
      </c>
      <c r="B15" s="48" t="s">
        <v>50</v>
      </c>
      <c r="C15" s="48" t="s">
        <v>51</v>
      </c>
      <c r="D15" s="49">
        <v>3</v>
      </c>
      <c r="E15" s="48" t="s">
        <v>52</v>
      </c>
      <c r="F15" s="50"/>
      <c r="G15" s="50"/>
      <c r="H15" s="50"/>
      <c r="I15" s="50"/>
      <c r="J15" s="50"/>
      <c r="K15" s="50"/>
      <c r="L15" s="51">
        <f t="shared" si="1"/>
        <v>0</v>
      </c>
      <c r="M15" s="52">
        <f>'[1]Абаул'!N15+'[1]Второвагай'!N15+'[1]Казанка'!N15+'[1]Карагай'!N15+'[1]Осиновка'!N15+'[1]Тукуз'!N15+'[1]Юрмы'!N15</f>
        <v>0</v>
      </c>
      <c r="N15" s="53" t="e">
        <f t="shared" si="0"/>
        <v>#DIV/0!</v>
      </c>
      <c r="O15" s="54"/>
      <c r="V15" s="10"/>
    </row>
    <row r="16" spans="1:22" ht="38.25">
      <c r="A16" s="47" t="s">
        <v>55</v>
      </c>
      <c r="B16" s="48" t="s">
        <v>50</v>
      </c>
      <c r="C16" s="48" t="s">
        <v>56</v>
      </c>
      <c r="D16" s="49">
        <v>4</v>
      </c>
      <c r="E16" s="48" t="s">
        <v>52</v>
      </c>
      <c r="F16" s="50"/>
      <c r="G16" s="50"/>
      <c r="H16" s="50"/>
      <c r="I16" s="50"/>
      <c r="J16" s="50"/>
      <c r="K16" s="50"/>
      <c r="L16" s="51">
        <f t="shared" si="1"/>
        <v>0</v>
      </c>
      <c r="M16" s="52">
        <f>'[1]Абаул'!N16+'[1]Второвагай'!N16+'[1]Казанка'!N16+'[1]Карагай'!N16+'[1]Осиновка'!N16+'[1]Тукуз'!N16+'[1]Юрмы'!N16</f>
        <v>0</v>
      </c>
      <c r="N16" s="53" t="e">
        <f t="shared" si="0"/>
        <v>#DIV/0!</v>
      </c>
      <c r="O16" s="54"/>
      <c r="V16" s="10"/>
    </row>
    <row r="17" spans="1:22" ht="38.25">
      <c r="A17" s="47"/>
      <c r="B17" s="48" t="s">
        <v>50</v>
      </c>
      <c r="C17" s="48" t="s">
        <v>57</v>
      </c>
      <c r="D17" s="49">
        <v>4</v>
      </c>
      <c r="E17" s="48" t="s">
        <v>52</v>
      </c>
      <c r="F17" s="50"/>
      <c r="G17" s="50"/>
      <c r="H17" s="50"/>
      <c r="I17" s="50"/>
      <c r="J17" s="50"/>
      <c r="K17" s="50"/>
      <c r="L17" s="51">
        <f t="shared" si="1"/>
        <v>0</v>
      </c>
      <c r="M17" s="52">
        <f>'[1]Абаул'!N17+'[1]Второвагай'!N17+'[1]Казанка'!N17+'[1]Карагай'!N17+'[1]Осиновка'!N17+'[1]Тукуз'!N17+'[1]Юрмы'!N17</f>
        <v>0</v>
      </c>
      <c r="N17" s="53" t="e">
        <f t="shared" si="0"/>
        <v>#DIV/0!</v>
      </c>
      <c r="O17" s="54"/>
      <c r="V17" s="10"/>
    </row>
    <row r="18" spans="1:22" ht="51">
      <c r="A18" s="47" t="s">
        <v>58</v>
      </c>
      <c r="B18" s="48" t="s">
        <v>59</v>
      </c>
      <c r="C18" s="48" t="s">
        <v>60</v>
      </c>
      <c r="D18" s="49">
        <v>1</v>
      </c>
      <c r="E18" s="48" t="s">
        <v>39</v>
      </c>
      <c r="F18" s="50"/>
      <c r="G18" s="50"/>
      <c r="H18" s="50"/>
      <c r="I18" s="50"/>
      <c r="J18" s="50"/>
      <c r="K18" s="50"/>
      <c r="L18" s="51">
        <f t="shared" si="1"/>
        <v>0</v>
      </c>
      <c r="M18" s="52">
        <f>'[1]Абаул'!N18+'[1]Второвагай'!N18+'[1]Казанка'!N18+'[1]Карагай'!N18+'[1]Осиновка'!N18+'[1]Тукуз'!N18+'[1]Юрмы'!N18</f>
        <v>0</v>
      </c>
      <c r="N18" s="53" t="e">
        <f t="shared" si="0"/>
        <v>#DIV/0!</v>
      </c>
      <c r="O18" s="54"/>
      <c r="V18" s="10"/>
    </row>
    <row r="19" spans="1:22" ht="51">
      <c r="A19" s="47" t="s">
        <v>61</v>
      </c>
      <c r="B19" s="48" t="s">
        <v>62</v>
      </c>
      <c r="C19" s="48" t="s">
        <v>63</v>
      </c>
      <c r="D19" s="49">
        <v>1</v>
      </c>
      <c r="E19" s="48" t="s">
        <v>39</v>
      </c>
      <c r="F19" s="50"/>
      <c r="G19" s="50"/>
      <c r="H19" s="50"/>
      <c r="I19" s="50"/>
      <c r="J19" s="50"/>
      <c r="K19" s="50"/>
      <c r="L19" s="51">
        <f t="shared" si="1"/>
        <v>0</v>
      </c>
      <c r="M19" s="52">
        <f>'[1]Абаул'!N19+'[1]Второвагай'!N19+'[1]Казанка'!N19+'[1]Карагай'!N19+'[1]Осиновка'!N19+'[1]Тукуз'!N19+'[1]Юрмы'!N19</f>
        <v>0</v>
      </c>
      <c r="N19" s="53" t="e">
        <f t="shared" si="0"/>
        <v>#DIV/0!</v>
      </c>
      <c r="O19" s="54"/>
      <c r="V19" s="10"/>
    </row>
    <row r="20" spans="1:22" ht="51">
      <c r="A20" s="47" t="s">
        <v>64</v>
      </c>
      <c r="B20" s="48" t="s">
        <v>65</v>
      </c>
      <c r="C20" s="48" t="s">
        <v>66</v>
      </c>
      <c r="D20" s="49">
        <v>2</v>
      </c>
      <c r="E20" s="48" t="s">
        <v>39</v>
      </c>
      <c r="F20" s="50"/>
      <c r="G20" s="50"/>
      <c r="H20" s="50"/>
      <c r="I20" s="50"/>
      <c r="J20" s="50"/>
      <c r="K20" s="50"/>
      <c r="L20" s="51">
        <f t="shared" si="1"/>
        <v>0</v>
      </c>
      <c r="M20" s="52">
        <f>'[1]Абаул'!N20+'[1]Второвагай'!N20+'[1]Казанка'!N20+'[1]Карагай'!N20+'[1]Осиновка'!N20+'[1]Тукуз'!N20+'[1]Юрмы'!N20</f>
        <v>0</v>
      </c>
      <c r="N20" s="53" t="e">
        <f t="shared" si="0"/>
        <v>#DIV/0!</v>
      </c>
      <c r="O20" s="54"/>
      <c r="V20" s="10"/>
    </row>
    <row r="21" spans="1:22" ht="51">
      <c r="A21" s="47"/>
      <c r="B21" s="48" t="s">
        <v>65</v>
      </c>
      <c r="C21" s="48" t="s">
        <v>67</v>
      </c>
      <c r="D21" s="49">
        <v>2</v>
      </c>
      <c r="E21" s="48" t="s">
        <v>39</v>
      </c>
      <c r="F21" s="50"/>
      <c r="G21" s="50"/>
      <c r="H21" s="50"/>
      <c r="I21" s="50"/>
      <c r="J21" s="50"/>
      <c r="K21" s="50"/>
      <c r="L21" s="51">
        <f t="shared" si="1"/>
        <v>0</v>
      </c>
      <c r="M21" s="52">
        <f>'[1]Абаул'!N21+'[1]Второвагай'!N21+'[1]Казанка'!N21+'[1]Карагай'!N21+'[1]Осиновка'!N21+'[1]Тукуз'!N21+'[1]Юрмы'!N21</f>
        <v>0</v>
      </c>
      <c r="N21" s="53" t="e">
        <f t="shared" si="0"/>
        <v>#DIV/0!</v>
      </c>
      <c r="O21" s="54"/>
      <c r="V21" s="10"/>
    </row>
    <row r="22" spans="1:22" ht="51">
      <c r="A22" s="47" t="s">
        <v>68</v>
      </c>
      <c r="B22" s="48" t="s">
        <v>65</v>
      </c>
      <c r="C22" s="48" t="s">
        <v>69</v>
      </c>
      <c r="D22" s="49">
        <v>3</v>
      </c>
      <c r="E22" s="48" t="s">
        <v>39</v>
      </c>
      <c r="F22" s="50"/>
      <c r="G22" s="50"/>
      <c r="H22" s="50"/>
      <c r="I22" s="50"/>
      <c r="J22" s="50"/>
      <c r="K22" s="50"/>
      <c r="L22" s="51">
        <f t="shared" si="1"/>
        <v>0</v>
      </c>
      <c r="M22" s="52">
        <f>'[1]Абаул'!N22+'[1]Второвагай'!N22+'[1]Казанка'!N22+'[1]Карагай'!N22+'[1]Осиновка'!N22+'[1]Тукуз'!N22+'[1]Юрмы'!N22</f>
        <v>0</v>
      </c>
      <c r="N22" s="53" t="e">
        <f t="shared" si="0"/>
        <v>#DIV/0!</v>
      </c>
      <c r="O22" s="54"/>
      <c r="V22" s="10"/>
    </row>
    <row r="23" spans="1:22" ht="51">
      <c r="A23" s="47"/>
      <c r="B23" s="48" t="s">
        <v>65</v>
      </c>
      <c r="C23" s="48" t="s">
        <v>70</v>
      </c>
      <c r="D23" s="49">
        <v>3</v>
      </c>
      <c r="E23" s="48" t="s">
        <v>39</v>
      </c>
      <c r="F23" s="50"/>
      <c r="G23" s="50"/>
      <c r="H23" s="50"/>
      <c r="I23" s="50"/>
      <c r="J23" s="50"/>
      <c r="K23" s="50"/>
      <c r="L23" s="51">
        <f t="shared" si="1"/>
        <v>0</v>
      </c>
      <c r="M23" s="52">
        <f>'[1]Абаул'!N23+'[1]Второвагай'!N23+'[1]Казанка'!N23+'[1]Карагай'!N23+'[1]Осиновка'!N23+'[1]Тукуз'!N23+'[1]Юрмы'!N23</f>
        <v>0</v>
      </c>
      <c r="N23" s="53" t="e">
        <f t="shared" si="0"/>
        <v>#DIV/0!</v>
      </c>
      <c r="O23" s="54"/>
      <c r="V23" s="10"/>
    </row>
    <row r="24" spans="1:22" ht="51">
      <c r="A24" s="47" t="s">
        <v>71</v>
      </c>
      <c r="B24" s="48" t="s">
        <v>65</v>
      </c>
      <c r="C24" s="48" t="s">
        <v>69</v>
      </c>
      <c r="D24" s="49">
        <v>4</v>
      </c>
      <c r="E24" s="48" t="s">
        <v>39</v>
      </c>
      <c r="F24" s="50"/>
      <c r="G24" s="50"/>
      <c r="H24" s="50"/>
      <c r="I24" s="50"/>
      <c r="J24" s="50"/>
      <c r="K24" s="50"/>
      <c r="L24" s="51">
        <f t="shared" si="1"/>
        <v>0</v>
      </c>
      <c r="M24" s="52">
        <f>'[1]Абаул'!N24+'[1]Второвагай'!N24+'[1]Казанка'!N24+'[1]Карагай'!N24+'[1]Осиновка'!N24+'[1]Тукуз'!N24+'[1]Юрмы'!N24</f>
        <v>0</v>
      </c>
      <c r="N24" s="53" t="e">
        <f t="shared" si="0"/>
        <v>#DIV/0!</v>
      </c>
      <c r="O24" s="54"/>
      <c r="V24" s="10"/>
    </row>
    <row r="25" spans="1:22" ht="51">
      <c r="A25" s="47"/>
      <c r="B25" s="48" t="s">
        <v>65</v>
      </c>
      <c r="C25" s="48" t="s">
        <v>72</v>
      </c>
      <c r="D25" s="49">
        <v>4</v>
      </c>
      <c r="E25" s="48" t="s">
        <v>39</v>
      </c>
      <c r="F25" s="50"/>
      <c r="G25" s="50"/>
      <c r="H25" s="50"/>
      <c r="I25" s="50"/>
      <c r="J25" s="50"/>
      <c r="K25" s="50"/>
      <c r="L25" s="51">
        <f t="shared" si="1"/>
        <v>0</v>
      </c>
      <c r="M25" s="52">
        <f>'[1]Абаул'!N25+'[1]Второвагай'!N25+'[1]Казанка'!N25+'[1]Карагай'!N25+'[1]Осиновка'!N25+'[1]Тукуз'!N25+'[1]Юрмы'!N25</f>
        <v>0</v>
      </c>
      <c r="N25" s="53" t="e">
        <f t="shared" si="0"/>
        <v>#DIV/0!</v>
      </c>
      <c r="O25" s="54"/>
      <c r="V25" s="10"/>
    </row>
    <row r="26" spans="1:22" ht="51">
      <c r="A26" s="47" t="s">
        <v>73</v>
      </c>
      <c r="B26" s="48" t="s">
        <v>74</v>
      </c>
      <c r="C26" s="48" t="s">
        <v>75</v>
      </c>
      <c r="D26" s="49">
        <v>1</v>
      </c>
      <c r="E26" s="48" t="s">
        <v>52</v>
      </c>
      <c r="F26" s="50"/>
      <c r="G26" s="50"/>
      <c r="H26" s="50"/>
      <c r="I26" s="50"/>
      <c r="J26" s="50"/>
      <c r="K26" s="50"/>
      <c r="L26" s="51">
        <f t="shared" si="1"/>
        <v>0</v>
      </c>
      <c r="M26" s="52">
        <f>'[1]Абаул'!N26+'[1]Второвагай'!N26+'[1]Казанка'!N26+'[1]Карагай'!N26+'[1]Осиновка'!N26+'[1]Тукуз'!N26+'[1]Юрмы'!N26</f>
        <v>15</v>
      </c>
      <c r="N26" s="53" t="e">
        <f t="shared" si="0"/>
        <v>#DIV/0!</v>
      </c>
      <c r="O26" s="54"/>
      <c r="V26" s="10"/>
    </row>
    <row r="27" spans="1:22" ht="38.25">
      <c r="A27" s="47" t="s">
        <v>76</v>
      </c>
      <c r="B27" s="48" t="s">
        <v>74</v>
      </c>
      <c r="C27" s="48" t="s">
        <v>77</v>
      </c>
      <c r="D27" s="49">
        <v>2</v>
      </c>
      <c r="E27" s="48" t="s">
        <v>52</v>
      </c>
      <c r="F27" s="50"/>
      <c r="G27" s="50"/>
      <c r="H27" s="50"/>
      <c r="I27" s="50"/>
      <c r="J27" s="50"/>
      <c r="K27" s="50"/>
      <c r="L27" s="51">
        <f t="shared" si="1"/>
        <v>0</v>
      </c>
      <c r="M27" s="52">
        <f>'[1]Абаул'!N27+'[1]Второвагай'!N27+'[1]Казанка'!N27+'[1]Карагай'!N27+'[1]Осиновка'!N27+'[1]Тукуз'!N27+'[1]Юрмы'!N27</f>
        <v>18</v>
      </c>
      <c r="N27" s="53" t="e">
        <f t="shared" si="0"/>
        <v>#DIV/0!</v>
      </c>
      <c r="O27" s="54"/>
      <c r="V27" s="10"/>
    </row>
    <row r="28" spans="1:22" ht="38.25">
      <c r="A28" s="47"/>
      <c r="B28" s="48" t="s">
        <v>74</v>
      </c>
      <c r="C28" s="48" t="s">
        <v>78</v>
      </c>
      <c r="D28" s="49">
        <v>2</v>
      </c>
      <c r="E28" s="48" t="s">
        <v>52</v>
      </c>
      <c r="F28" s="50"/>
      <c r="G28" s="50"/>
      <c r="H28" s="50"/>
      <c r="I28" s="50"/>
      <c r="J28" s="50"/>
      <c r="K28" s="50"/>
      <c r="L28" s="51">
        <f t="shared" si="1"/>
        <v>0</v>
      </c>
      <c r="M28" s="52">
        <f>'[1]Абаул'!N28+'[1]Второвагай'!N28+'[1]Казанка'!N28+'[1]Карагай'!N28+'[1]Осиновка'!N28+'[1]Тукуз'!N28+'[1]Юрмы'!N28</f>
        <v>18</v>
      </c>
      <c r="N28" s="53" t="e">
        <f t="shared" si="0"/>
        <v>#DIV/0!</v>
      </c>
      <c r="O28" s="54"/>
      <c r="V28" s="10"/>
    </row>
    <row r="29" spans="1:22" ht="38.25">
      <c r="A29" s="47" t="s">
        <v>79</v>
      </c>
      <c r="B29" s="48" t="s">
        <v>74</v>
      </c>
      <c r="C29" s="48" t="s">
        <v>77</v>
      </c>
      <c r="D29" s="49">
        <v>3</v>
      </c>
      <c r="E29" s="48" t="s">
        <v>52</v>
      </c>
      <c r="F29" s="50"/>
      <c r="G29" s="50"/>
      <c r="H29" s="50"/>
      <c r="I29" s="50"/>
      <c r="J29" s="50"/>
      <c r="K29" s="50"/>
      <c r="L29" s="51">
        <f t="shared" si="1"/>
        <v>0</v>
      </c>
      <c r="M29" s="52">
        <f>'[1]Абаул'!N29+'[1]Второвагай'!N29+'[1]Казанка'!N29+'[1]Карагай'!N29+'[1]Осиновка'!N29+'[1]Тукуз'!N29+'[1]Юрмы'!N29</f>
        <v>1</v>
      </c>
      <c r="N29" s="53" t="e">
        <f t="shared" si="0"/>
        <v>#DIV/0!</v>
      </c>
      <c r="O29" s="54"/>
      <c r="V29" s="10"/>
    </row>
    <row r="30" spans="1:22" ht="38.25">
      <c r="A30" s="47"/>
      <c r="B30" s="48" t="s">
        <v>74</v>
      </c>
      <c r="C30" s="48" t="s">
        <v>80</v>
      </c>
      <c r="D30" s="49">
        <v>3</v>
      </c>
      <c r="E30" s="48" t="s">
        <v>52</v>
      </c>
      <c r="F30" s="50"/>
      <c r="G30" s="50"/>
      <c r="H30" s="50"/>
      <c r="I30" s="50"/>
      <c r="J30" s="50"/>
      <c r="K30" s="50"/>
      <c r="L30" s="51">
        <f t="shared" si="1"/>
        <v>0</v>
      </c>
      <c r="M30" s="52">
        <f>'[1]Абаул'!N30+'[1]Второвагай'!N30+'[1]Казанка'!N30+'[1]Карагай'!N30+'[1]Осиновка'!N30+'[1]Тукуз'!N30+'[1]Юрмы'!N30</f>
        <v>18</v>
      </c>
      <c r="N30" s="53" t="e">
        <f t="shared" si="0"/>
        <v>#DIV/0!</v>
      </c>
      <c r="O30" s="54"/>
      <c r="V30" s="10"/>
    </row>
    <row r="31" spans="1:22" ht="51">
      <c r="A31" s="47" t="s">
        <v>81</v>
      </c>
      <c r="B31" s="48" t="s">
        <v>74</v>
      </c>
      <c r="C31" s="48" t="s">
        <v>82</v>
      </c>
      <c r="D31" s="49">
        <v>4</v>
      </c>
      <c r="E31" s="48" t="s">
        <v>52</v>
      </c>
      <c r="F31" s="50"/>
      <c r="G31" s="50"/>
      <c r="H31" s="50"/>
      <c r="I31" s="50"/>
      <c r="J31" s="50"/>
      <c r="K31" s="50"/>
      <c r="L31" s="51">
        <f t="shared" si="1"/>
        <v>0</v>
      </c>
      <c r="M31" s="52">
        <f>'[1]Абаул'!N31+'[1]Второвагай'!N31+'[1]Казанка'!N31+'[1]Карагай'!N31+'[1]Осиновка'!N31+'[1]Тукуз'!N31+'[1]Юрмы'!N31</f>
        <v>13</v>
      </c>
      <c r="N31" s="53" t="e">
        <f t="shared" si="0"/>
        <v>#DIV/0!</v>
      </c>
      <c r="O31" s="54"/>
      <c r="V31" s="10"/>
    </row>
    <row r="32" spans="1:22" ht="51">
      <c r="A32" s="47"/>
      <c r="B32" s="48" t="s">
        <v>74</v>
      </c>
      <c r="C32" s="48" t="s">
        <v>83</v>
      </c>
      <c r="D32" s="49">
        <v>4</v>
      </c>
      <c r="E32" s="48" t="s">
        <v>52</v>
      </c>
      <c r="F32" s="50"/>
      <c r="G32" s="50"/>
      <c r="H32" s="50"/>
      <c r="I32" s="50"/>
      <c r="J32" s="50"/>
      <c r="K32" s="50"/>
      <c r="L32" s="51">
        <f t="shared" si="1"/>
        <v>0</v>
      </c>
      <c r="M32" s="52">
        <f>'[1]Абаул'!N32+'[1]Второвагай'!N32+'[1]Казанка'!N32+'[1]Карагай'!N32+'[1]Осиновка'!N32+'[1]Тукуз'!N32+'[1]Юрмы'!N32</f>
        <v>13</v>
      </c>
      <c r="N32" s="53" t="e">
        <f t="shared" si="0"/>
        <v>#DIV/0!</v>
      </c>
      <c r="O32" s="54"/>
      <c r="V32" s="10"/>
    </row>
    <row r="33" spans="1:22" ht="38.25">
      <c r="A33" s="47" t="s">
        <v>84</v>
      </c>
      <c r="B33" s="48" t="s">
        <v>85</v>
      </c>
      <c r="C33" s="48" t="s">
        <v>86</v>
      </c>
      <c r="D33" s="49">
        <v>1</v>
      </c>
      <c r="E33" s="48" t="s">
        <v>52</v>
      </c>
      <c r="F33" s="50"/>
      <c r="G33" s="50"/>
      <c r="H33" s="50"/>
      <c r="I33" s="50"/>
      <c r="J33" s="50"/>
      <c r="K33" s="50"/>
      <c r="L33" s="51">
        <f t="shared" si="1"/>
        <v>0</v>
      </c>
      <c r="M33" s="52">
        <f>'[1]Абаул'!N33+'[1]Второвагай'!N33+'[1]Казанка'!N33+'[1]Карагай'!N33+'[1]Осиновка'!N33+'[1]Тукуз'!N33+'[1]Юрмы'!N33</f>
        <v>0</v>
      </c>
      <c r="N33" s="53" t="e">
        <f t="shared" si="0"/>
        <v>#DIV/0!</v>
      </c>
      <c r="O33" s="54"/>
      <c r="V33" s="10"/>
    </row>
    <row r="34" spans="1:22" ht="38.25">
      <c r="A34" s="47" t="s">
        <v>87</v>
      </c>
      <c r="B34" s="48" t="s">
        <v>88</v>
      </c>
      <c r="C34" s="48" t="s">
        <v>89</v>
      </c>
      <c r="D34" s="49">
        <v>2</v>
      </c>
      <c r="E34" s="48" t="s">
        <v>52</v>
      </c>
      <c r="F34" s="50"/>
      <c r="G34" s="50"/>
      <c r="H34" s="50"/>
      <c r="I34" s="50"/>
      <c r="J34" s="50"/>
      <c r="K34" s="50"/>
      <c r="L34" s="51">
        <f t="shared" si="1"/>
        <v>0</v>
      </c>
      <c r="M34" s="52">
        <f>'[1]Абаул'!N34+'[1]Второвагай'!N34+'[1]Казанка'!N34+'[1]Карагай'!N34+'[1]Осиновка'!N34+'[1]Тукуз'!N34+'[1]Юрмы'!N34</f>
        <v>0</v>
      </c>
      <c r="N34" s="53" t="e">
        <f t="shared" si="0"/>
        <v>#DIV/0!</v>
      </c>
      <c r="O34" s="54"/>
      <c r="V34" s="10"/>
    </row>
    <row r="35" spans="1:22" ht="38.25">
      <c r="A35" s="47" t="s">
        <v>90</v>
      </c>
      <c r="B35" s="48" t="s">
        <v>91</v>
      </c>
      <c r="C35" s="48" t="s">
        <v>86</v>
      </c>
      <c r="D35" s="49">
        <v>3</v>
      </c>
      <c r="E35" s="48" t="s">
        <v>52</v>
      </c>
      <c r="F35" s="50"/>
      <c r="G35" s="50"/>
      <c r="H35" s="50"/>
      <c r="I35" s="50"/>
      <c r="J35" s="50"/>
      <c r="K35" s="50"/>
      <c r="L35" s="51">
        <f t="shared" si="1"/>
        <v>0</v>
      </c>
      <c r="M35" s="52">
        <f>'[1]Абаул'!N35+'[1]Второвагай'!N35+'[1]Казанка'!N35+'[1]Карагай'!N35+'[1]Осиновка'!N35+'[1]Тукуз'!N35+'[1]Юрмы'!N35</f>
        <v>0</v>
      </c>
      <c r="N35" s="53" t="e">
        <f t="shared" si="0"/>
        <v>#DIV/0!</v>
      </c>
      <c r="O35" s="54"/>
      <c r="V35" s="10"/>
    </row>
    <row r="36" spans="1:22" ht="51">
      <c r="A36" s="47" t="s">
        <v>92</v>
      </c>
      <c r="B36" s="48" t="s">
        <v>85</v>
      </c>
      <c r="C36" s="48" t="s">
        <v>93</v>
      </c>
      <c r="D36" s="49">
        <v>4</v>
      </c>
      <c r="E36" s="48" t="s">
        <v>52</v>
      </c>
      <c r="F36" s="50"/>
      <c r="G36" s="50"/>
      <c r="H36" s="50"/>
      <c r="I36" s="50"/>
      <c r="J36" s="50"/>
      <c r="K36" s="50"/>
      <c r="L36" s="51">
        <f t="shared" si="1"/>
        <v>0</v>
      </c>
      <c r="M36" s="52">
        <f>'[1]Абаул'!N36+'[1]Второвагай'!N36+'[1]Казанка'!N36+'[1]Карагай'!N36+'[1]Осиновка'!N36+'[1]Тукуз'!N36+'[1]Юрмы'!N36</f>
        <v>0</v>
      </c>
      <c r="N36" s="53" t="e">
        <f t="shared" si="0"/>
        <v>#DIV/0!</v>
      </c>
      <c r="O36" s="54"/>
      <c r="V36" s="10"/>
    </row>
    <row r="37" spans="1:22" ht="25.5">
      <c r="A37" s="47" t="s">
        <v>94</v>
      </c>
      <c r="B37" s="48" t="s">
        <v>95</v>
      </c>
      <c r="C37" s="48" t="s">
        <v>96</v>
      </c>
      <c r="D37" s="49">
        <v>1</v>
      </c>
      <c r="E37" s="48" t="s">
        <v>97</v>
      </c>
      <c r="F37" s="50"/>
      <c r="G37" s="50"/>
      <c r="H37" s="50"/>
      <c r="I37" s="50"/>
      <c r="J37" s="50"/>
      <c r="K37" s="50"/>
      <c r="L37" s="51">
        <f t="shared" si="1"/>
        <v>0</v>
      </c>
      <c r="M37" s="52">
        <f>'[1]Абаул'!N37+'[1]Второвагай'!N37+'[1]Казанка'!N37+'[1]Карагай'!N37+'[1]Осиновка'!N37+'[1]Тукуз'!N37+'[1]Юрмы'!N37</f>
        <v>0</v>
      </c>
      <c r="N37" s="53" t="e">
        <f t="shared" si="0"/>
        <v>#DIV/0!</v>
      </c>
      <c r="O37" s="54"/>
      <c r="V37" s="10"/>
    </row>
    <row r="38" spans="1:22" ht="25.5">
      <c r="A38" s="47" t="s">
        <v>98</v>
      </c>
      <c r="B38" s="48" t="s">
        <v>99</v>
      </c>
      <c r="C38" s="48" t="s">
        <v>96</v>
      </c>
      <c r="D38" s="49">
        <v>2</v>
      </c>
      <c r="E38" s="48" t="s">
        <v>97</v>
      </c>
      <c r="F38" s="50"/>
      <c r="G38" s="50"/>
      <c r="H38" s="50"/>
      <c r="I38" s="50"/>
      <c r="J38" s="50"/>
      <c r="K38" s="50"/>
      <c r="L38" s="51">
        <f t="shared" si="1"/>
        <v>0</v>
      </c>
      <c r="M38" s="52">
        <f>'[1]Абаул'!N38+'[1]Второвагай'!N38+'[1]Казанка'!N38+'[1]Карагай'!N38+'[1]Осиновка'!N38+'[1]Тукуз'!N38+'[1]Юрмы'!N38</f>
        <v>0</v>
      </c>
      <c r="N38" s="53" t="e">
        <f t="shared" si="0"/>
        <v>#DIV/0!</v>
      </c>
      <c r="O38" s="54"/>
      <c r="V38" s="10"/>
    </row>
    <row r="39" spans="1:22" ht="38.25">
      <c r="A39" s="47" t="s">
        <v>100</v>
      </c>
      <c r="B39" s="48" t="s">
        <v>101</v>
      </c>
      <c r="C39" s="48" t="s">
        <v>102</v>
      </c>
      <c r="D39" s="49">
        <v>3</v>
      </c>
      <c r="E39" s="48" t="s">
        <v>97</v>
      </c>
      <c r="F39" s="50"/>
      <c r="G39" s="50"/>
      <c r="H39" s="50"/>
      <c r="I39" s="50"/>
      <c r="J39" s="50"/>
      <c r="K39" s="50"/>
      <c r="L39" s="51">
        <f t="shared" si="1"/>
        <v>0</v>
      </c>
      <c r="M39" s="52">
        <f>'[1]Абаул'!N39+'[1]Второвагай'!N39+'[1]Казанка'!N39+'[1]Карагай'!N39+'[1]Осиновка'!N39+'[1]Тукуз'!N39+'[1]Юрмы'!N39</f>
        <v>0</v>
      </c>
      <c r="N39" s="53" t="e">
        <f t="shared" si="0"/>
        <v>#DIV/0!</v>
      </c>
      <c r="O39" s="54"/>
      <c r="V39" s="10"/>
    </row>
    <row r="40" spans="1:22" ht="38.25">
      <c r="A40" s="47"/>
      <c r="B40" s="48" t="s">
        <v>101</v>
      </c>
      <c r="C40" s="48" t="s">
        <v>103</v>
      </c>
      <c r="D40" s="49">
        <v>3</v>
      </c>
      <c r="E40" s="48" t="s">
        <v>97</v>
      </c>
      <c r="F40" s="50"/>
      <c r="G40" s="50"/>
      <c r="H40" s="50"/>
      <c r="I40" s="50"/>
      <c r="J40" s="50"/>
      <c r="K40" s="50"/>
      <c r="L40" s="51">
        <f t="shared" si="1"/>
        <v>0</v>
      </c>
      <c r="M40" s="52">
        <f>'[1]Абаул'!N40+'[1]Второвагай'!N40+'[1]Казанка'!N40+'[1]Карагай'!N40+'[1]Осиновка'!N40+'[1]Тукуз'!N40+'[1]Юрмы'!N40</f>
        <v>0</v>
      </c>
      <c r="N40" s="53" t="e">
        <f t="shared" si="0"/>
        <v>#DIV/0!</v>
      </c>
      <c r="O40" s="54"/>
      <c r="V40" s="10"/>
    </row>
    <row r="41" spans="1:22" ht="38.25">
      <c r="A41" s="47" t="s">
        <v>104</v>
      </c>
      <c r="B41" s="48" t="s">
        <v>101</v>
      </c>
      <c r="C41" s="48" t="s">
        <v>102</v>
      </c>
      <c r="D41" s="49">
        <v>4</v>
      </c>
      <c r="E41" s="48" t="s">
        <v>97</v>
      </c>
      <c r="F41" s="50"/>
      <c r="G41" s="50"/>
      <c r="H41" s="50"/>
      <c r="I41" s="50"/>
      <c r="J41" s="50"/>
      <c r="K41" s="50"/>
      <c r="L41" s="51">
        <f t="shared" si="1"/>
        <v>0</v>
      </c>
      <c r="M41" s="52">
        <f>'[1]Абаул'!N41+'[1]Второвагай'!N41+'[1]Казанка'!N41+'[1]Карагай'!N41+'[1]Осиновка'!N41+'[1]Тукуз'!N41+'[1]Юрмы'!N41</f>
        <v>0</v>
      </c>
      <c r="N41" s="53" t="e">
        <f t="shared" si="0"/>
        <v>#DIV/0!</v>
      </c>
      <c r="O41" s="54"/>
      <c r="V41" s="10"/>
    </row>
    <row r="42" spans="1:22" ht="38.25">
      <c r="A42" s="47"/>
      <c r="B42" s="48" t="s">
        <v>101</v>
      </c>
      <c r="C42" s="48" t="s">
        <v>103</v>
      </c>
      <c r="D42" s="49">
        <v>4</v>
      </c>
      <c r="E42" s="48" t="s">
        <v>97</v>
      </c>
      <c r="F42" s="50"/>
      <c r="G42" s="50"/>
      <c r="H42" s="50"/>
      <c r="I42" s="50"/>
      <c r="J42" s="50"/>
      <c r="K42" s="50"/>
      <c r="L42" s="51">
        <f t="shared" si="1"/>
        <v>0</v>
      </c>
      <c r="M42" s="52">
        <f>'[1]Абаул'!N42+'[1]Второвагай'!N42+'[1]Казанка'!N42+'[1]Карагай'!N42+'[1]Осиновка'!N42+'[1]Тукуз'!N42+'[1]Юрмы'!N42</f>
        <v>0</v>
      </c>
      <c r="N42" s="53" t="e">
        <f t="shared" si="0"/>
        <v>#DIV/0!</v>
      </c>
      <c r="O42" s="54"/>
      <c r="V42" s="10"/>
    </row>
    <row r="43" spans="1:22" s="59" customFormat="1" ht="25.5">
      <c r="A43" s="55" t="s">
        <v>105</v>
      </c>
      <c r="B43" s="56" t="s">
        <v>106</v>
      </c>
      <c r="C43" s="56"/>
      <c r="D43" s="56"/>
      <c r="E43" s="56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V43" s="60"/>
    </row>
    <row r="44" spans="1:22" ht="51">
      <c r="A44" s="47" t="s">
        <v>107</v>
      </c>
      <c r="B44" s="48" t="s">
        <v>108</v>
      </c>
      <c r="C44" s="48" t="s">
        <v>109</v>
      </c>
      <c r="D44" s="49">
        <v>1</v>
      </c>
      <c r="E44" s="48" t="s">
        <v>39</v>
      </c>
      <c r="F44" s="50"/>
      <c r="G44" s="50"/>
      <c r="H44" s="50"/>
      <c r="I44" s="50"/>
      <c r="J44" s="50"/>
      <c r="K44" s="50"/>
      <c r="L44" s="51">
        <f t="shared" si="1"/>
        <v>0</v>
      </c>
      <c r="M44" s="52">
        <f>'[1]Абаул'!N44+'[1]Второвагай'!N44+'[1]Казанка'!N44+'[1]Карагай'!N44+'[1]Осиновка'!N44+'[1]Тукуз'!N44+'[1]Юрмы'!N44</f>
        <v>0</v>
      </c>
      <c r="N44" s="53" t="e">
        <f aca="true" t="shared" si="2" ref="N44:N62">L44/F44*100</f>
        <v>#DIV/0!</v>
      </c>
      <c r="O44" s="54"/>
      <c r="V44" s="10"/>
    </row>
    <row r="45" spans="1:22" ht="63.75">
      <c r="A45" s="47" t="s">
        <v>110</v>
      </c>
      <c r="B45" s="48" t="s">
        <v>108</v>
      </c>
      <c r="C45" s="48" t="s">
        <v>111</v>
      </c>
      <c r="D45" s="49">
        <v>2</v>
      </c>
      <c r="E45" s="48" t="s">
        <v>39</v>
      </c>
      <c r="F45" s="50"/>
      <c r="G45" s="50"/>
      <c r="H45" s="50"/>
      <c r="I45" s="50"/>
      <c r="J45" s="50"/>
      <c r="K45" s="50"/>
      <c r="L45" s="51">
        <f t="shared" si="1"/>
        <v>0</v>
      </c>
      <c r="M45" s="52">
        <f>'[1]Абаул'!N45+'[1]Второвагай'!N45+'[1]Казанка'!N45+'[1]Карагай'!N45+'[1]Осиновка'!N45+'[1]Тукуз'!N45+'[1]Юрмы'!N45</f>
        <v>0</v>
      </c>
      <c r="N45" s="53" t="e">
        <f t="shared" si="2"/>
        <v>#DIV/0!</v>
      </c>
      <c r="O45" s="54"/>
      <c r="V45" s="10"/>
    </row>
    <row r="46" spans="1:22" ht="63.75">
      <c r="A46" s="47"/>
      <c r="B46" s="48" t="s">
        <v>108</v>
      </c>
      <c r="C46" s="48" t="s">
        <v>112</v>
      </c>
      <c r="D46" s="49">
        <v>2</v>
      </c>
      <c r="E46" s="48" t="s">
        <v>39</v>
      </c>
      <c r="F46" s="50"/>
      <c r="G46" s="50"/>
      <c r="H46" s="50"/>
      <c r="I46" s="50"/>
      <c r="J46" s="50"/>
      <c r="K46" s="50"/>
      <c r="L46" s="51">
        <f t="shared" si="1"/>
        <v>0</v>
      </c>
      <c r="M46" s="52">
        <f>'[1]Абаул'!N46+'[1]Второвагай'!N46+'[1]Казанка'!N46+'[1]Карагай'!N46+'[1]Осиновка'!N46+'[1]Тукуз'!N46+'[1]Юрмы'!N46</f>
        <v>0</v>
      </c>
      <c r="N46" s="53" t="e">
        <f t="shared" si="2"/>
        <v>#DIV/0!</v>
      </c>
      <c r="O46" s="54"/>
      <c r="V46" s="10"/>
    </row>
    <row r="47" spans="1:22" ht="63.75">
      <c r="A47" s="47" t="s">
        <v>113</v>
      </c>
      <c r="B47" s="48" t="s">
        <v>108</v>
      </c>
      <c r="C47" s="48" t="s">
        <v>111</v>
      </c>
      <c r="D47" s="49">
        <v>3</v>
      </c>
      <c r="E47" s="48" t="s">
        <v>39</v>
      </c>
      <c r="F47" s="50"/>
      <c r="G47" s="50"/>
      <c r="H47" s="50"/>
      <c r="I47" s="50"/>
      <c r="J47" s="50"/>
      <c r="K47" s="50"/>
      <c r="L47" s="51">
        <f t="shared" si="1"/>
        <v>0</v>
      </c>
      <c r="M47" s="52">
        <f>'[1]Абаул'!N47+'[1]Второвагай'!N47+'[1]Казанка'!N47+'[1]Карагай'!N47+'[1]Осиновка'!N47+'[1]Тукуз'!N47+'[1]Юрмы'!N47</f>
        <v>0</v>
      </c>
      <c r="N47" s="53" t="e">
        <f t="shared" si="2"/>
        <v>#DIV/0!</v>
      </c>
      <c r="O47" s="54"/>
      <c r="V47" s="10"/>
    </row>
    <row r="48" spans="1:22" ht="63.75">
      <c r="A48" s="47"/>
      <c r="B48" s="48" t="s">
        <v>108</v>
      </c>
      <c r="C48" s="48" t="s">
        <v>112</v>
      </c>
      <c r="D48" s="49">
        <v>3</v>
      </c>
      <c r="E48" s="48" t="s">
        <v>39</v>
      </c>
      <c r="F48" s="50"/>
      <c r="G48" s="50"/>
      <c r="H48" s="50"/>
      <c r="I48" s="50"/>
      <c r="J48" s="50"/>
      <c r="K48" s="50"/>
      <c r="L48" s="51">
        <f t="shared" si="1"/>
        <v>0</v>
      </c>
      <c r="M48" s="52">
        <f>'[1]Абаул'!N48+'[1]Второвагай'!N48+'[1]Казанка'!N48+'[1]Карагай'!N48+'[1]Осиновка'!N48+'[1]Тукуз'!N48+'[1]Юрмы'!N48</f>
        <v>0</v>
      </c>
      <c r="N48" s="53" t="e">
        <f t="shared" si="2"/>
        <v>#DIV/0!</v>
      </c>
      <c r="O48" s="54"/>
      <c r="V48" s="10"/>
    </row>
    <row r="49" spans="1:22" ht="63.75">
      <c r="A49" s="47" t="s">
        <v>114</v>
      </c>
      <c r="B49" s="48" t="s">
        <v>108</v>
      </c>
      <c r="C49" s="48" t="s">
        <v>111</v>
      </c>
      <c r="D49" s="49">
        <v>4</v>
      </c>
      <c r="E49" s="48" t="s">
        <v>39</v>
      </c>
      <c r="F49" s="50"/>
      <c r="G49" s="50"/>
      <c r="H49" s="50"/>
      <c r="I49" s="50"/>
      <c r="J49" s="50"/>
      <c r="K49" s="50"/>
      <c r="L49" s="51">
        <f t="shared" si="1"/>
        <v>0</v>
      </c>
      <c r="M49" s="52">
        <f>'[1]Абаул'!N49+'[1]Второвагай'!N49+'[1]Казанка'!N49+'[1]Карагай'!N49+'[1]Осиновка'!N49+'[1]Тукуз'!N49+'[1]Юрмы'!N49</f>
        <v>0</v>
      </c>
      <c r="N49" s="53" t="e">
        <f t="shared" si="2"/>
        <v>#DIV/0!</v>
      </c>
      <c r="O49" s="54"/>
      <c r="V49" s="10"/>
    </row>
    <row r="50" spans="1:22" ht="63.75">
      <c r="A50" s="47"/>
      <c r="B50" s="48" t="s">
        <v>108</v>
      </c>
      <c r="C50" s="48" t="s">
        <v>112</v>
      </c>
      <c r="D50" s="49">
        <v>4</v>
      </c>
      <c r="E50" s="48" t="s">
        <v>39</v>
      </c>
      <c r="F50" s="50"/>
      <c r="G50" s="50"/>
      <c r="H50" s="50"/>
      <c r="I50" s="50"/>
      <c r="J50" s="50"/>
      <c r="K50" s="50"/>
      <c r="L50" s="51">
        <f t="shared" si="1"/>
        <v>0</v>
      </c>
      <c r="M50" s="52">
        <f>'[1]Абаул'!N50+'[1]Второвагай'!N50+'[1]Казанка'!N50+'[1]Карагай'!N50+'[1]Осиновка'!N50+'[1]Тукуз'!N50+'[1]Юрмы'!N50</f>
        <v>0</v>
      </c>
      <c r="N50" s="53" t="e">
        <f t="shared" si="2"/>
        <v>#DIV/0!</v>
      </c>
      <c r="O50" s="54"/>
      <c r="V50" s="10"/>
    </row>
    <row r="51" spans="1:22" ht="25.5">
      <c r="A51" s="47" t="s">
        <v>115</v>
      </c>
      <c r="B51" s="48" t="s">
        <v>116</v>
      </c>
      <c r="C51" s="48" t="s">
        <v>117</v>
      </c>
      <c r="D51" s="49">
        <v>1</v>
      </c>
      <c r="E51" s="48" t="s">
        <v>39</v>
      </c>
      <c r="F51" s="50"/>
      <c r="G51" s="50"/>
      <c r="H51" s="50"/>
      <c r="I51" s="50"/>
      <c r="J51" s="50"/>
      <c r="K51" s="50"/>
      <c r="L51" s="51">
        <f t="shared" si="1"/>
        <v>0</v>
      </c>
      <c r="M51" s="52">
        <f>'[1]Абаул'!N51+'[1]Второвагай'!N51+'[1]Казанка'!N51+'[1]Карагай'!N51+'[1]Осиновка'!N51+'[1]Тукуз'!N51+'[1]Юрмы'!N51</f>
        <v>0</v>
      </c>
      <c r="N51" s="53" t="e">
        <f t="shared" si="2"/>
        <v>#DIV/0!</v>
      </c>
      <c r="O51" s="54"/>
      <c r="V51" s="10"/>
    </row>
    <row r="52" spans="1:22" ht="25.5">
      <c r="A52" s="47"/>
      <c r="B52" s="48" t="s">
        <v>116</v>
      </c>
      <c r="C52" s="48" t="s">
        <v>118</v>
      </c>
      <c r="D52" s="49">
        <v>1</v>
      </c>
      <c r="E52" s="48" t="s">
        <v>39</v>
      </c>
      <c r="F52" s="50"/>
      <c r="G52" s="50"/>
      <c r="H52" s="50"/>
      <c r="I52" s="50"/>
      <c r="J52" s="50"/>
      <c r="K52" s="50"/>
      <c r="L52" s="51">
        <f t="shared" si="1"/>
        <v>0</v>
      </c>
      <c r="M52" s="52">
        <f>'[1]Абаул'!N52+'[1]Второвагай'!N52+'[1]Казанка'!N52+'[1]Карагай'!N52+'[1]Осиновка'!N52+'[1]Тукуз'!N52+'[1]Юрмы'!N52</f>
        <v>0</v>
      </c>
      <c r="N52" s="53" t="e">
        <f t="shared" si="2"/>
        <v>#DIV/0!</v>
      </c>
      <c r="O52" s="54"/>
      <c r="V52" s="10"/>
    </row>
    <row r="53" spans="1:22" ht="25.5">
      <c r="A53" s="47" t="s">
        <v>119</v>
      </c>
      <c r="B53" s="48" t="s">
        <v>116</v>
      </c>
      <c r="C53" s="48" t="s">
        <v>120</v>
      </c>
      <c r="D53" s="49">
        <v>2</v>
      </c>
      <c r="E53" s="48" t="s">
        <v>39</v>
      </c>
      <c r="F53" s="50"/>
      <c r="G53" s="50"/>
      <c r="H53" s="50"/>
      <c r="I53" s="50"/>
      <c r="J53" s="50"/>
      <c r="K53" s="50"/>
      <c r="L53" s="51">
        <f t="shared" si="1"/>
        <v>0</v>
      </c>
      <c r="M53" s="52">
        <f>'[1]Абаул'!N53+'[1]Второвагай'!N53+'[1]Казанка'!N53+'[1]Карагай'!N53+'[1]Осиновка'!N53+'[1]Тукуз'!N53+'[1]Юрмы'!N53</f>
        <v>0</v>
      </c>
      <c r="N53" s="53" t="e">
        <f t="shared" si="2"/>
        <v>#DIV/0!</v>
      </c>
      <c r="O53" s="54"/>
      <c r="V53" s="10"/>
    </row>
    <row r="54" spans="1:22" ht="25.5">
      <c r="A54" s="47"/>
      <c r="B54" s="48" t="s">
        <v>116</v>
      </c>
      <c r="C54" s="48" t="s">
        <v>121</v>
      </c>
      <c r="D54" s="49">
        <v>2</v>
      </c>
      <c r="E54" s="48" t="s">
        <v>39</v>
      </c>
      <c r="F54" s="50"/>
      <c r="G54" s="50"/>
      <c r="H54" s="50"/>
      <c r="I54" s="50"/>
      <c r="J54" s="50"/>
      <c r="K54" s="50"/>
      <c r="L54" s="51">
        <f t="shared" si="1"/>
        <v>0</v>
      </c>
      <c r="M54" s="52">
        <f>'[1]Абаул'!N54+'[1]Второвагай'!N54+'[1]Казанка'!N54+'[1]Карагай'!N54+'[1]Осиновка'!N54+'[1]Тукуз'!N54+'[1]Юрмы'!N54</f>
        <v>0</v>
      </c>
      <c r="N54" s="53" t="e">
        <f t="shared" si="2"/>
        <v>#DIV/0!</v>
      </c>
      <c r="O54" s="54"/>
      <c r="V54" s="10"/>
    </row>
    <row r="55" spans="1:22" ht="25.5">
      <c r="A55" s="47"/>
      <c r="B55" s="48" t="s">
        <v>116</v>
      </c>
      <c r="C55" s="48" t="s">
        <v>122</v>
      </c>
      <c r="D55" s="49">
        <v>2</v>
      </c>
      <c r="E55" s="48" t="s">
        <v>39</v>
      </c>
      <c r="F55" s="50"/>
      <c r="G55" s="50"/>
      <c r="H55" s="50"/>
      <c r="I55" s="50"/>
      <c r="J55" s="50"/>
      <c r="K55" s="50"/>
      <c r="L55" s="51">
        <f t="shared" si="1"/>
        <v>0</v>
      </c>
      <c r="M55" s="52">
        <f>'[1]Абаул'!N55+'[1]Второвагай'!N55+'[1]Казанка'!N55+'[1]Карагай'!N55+'[1]Осиновка'!N55+'[1]Тукуз'!N55+'[1]Юрмы'!N55</f>
        <v>0</v>
      </c>
      <c r="N55" s="53" t="e">
        <f t="shared" si="2"/>
        <v>#DIV/0!</v>
      </c>
      <c r="O55" s="54"/>
      <c r="V55" s="10"/>
    </row>
    <row r="56" spans="1:22" ht="25.5">
      <c r="A56" s="47" t="s">
        <v>123</v>
      </c>
      <c r="B56" s="48" t="s">
        <v>124</v>
      </c>
      <c r="C56" s="48" t="s">
        <v>120</v>
      </c>
      <c r="D56" s="49">
        <v>3</v>
      </c>
      <c r="E56" s="48" t="s">
        <v>39</v>
      </c>
      <c r="F56" s="50"/>
      <c r="G56" s="50"/>
      <c r="H56" s="50"/>
      <c r="I56" s="50"/>
      <c r="J56" s="50"/>
      <c r="K56" s="50"/>
      <c r="L56" s="51">
        <f t="shared" si="1"/>
        <v>0</v>
      </c>
      <c r="M56" s="52">
        <f>'[1]Абаул'!N56+'[1]Второвагай'!N56+'[1]Казанка'!N56+'[1]Карагай'!N56+'[1]Осиновка'!N56+'[1]Тукуз'!N56+'[1]Юрмы'!N56</f>
        <v>0</v>
      </c>
      <c r="N56" s="53" t="e">
        <f t="shared" si="2"/>
        <v>#DIV/0!</v>
      </c>
      <c r="O56" s="54"/>
      <c r="V56" s="10"/>
    </row>
    <row r="57" spans="1:22" ht="25.5">
      <c r="A57" s="47"/>
      <c r="B57" s="48" t="s">
        <v>124</v>
      </c>
      <c r="C57" s="48" t="s">
        <v>121</v>
      </c>
      <c r="D57" s="49">
        <v>3</v>
      </c>
      <c r="E57" s="48" t="s">
        <v>39</v>
      </c>
      <c r="F57" s="50"/>
      <c r="G57" s="50"/>
      <c r="H57" s="50"/>
      <c r="I57" s="50"/>
      <c r="J57" s="50"/>
      <c r="K57" s="50"/>
      <c r="L57" s="51">
        <f t="shared" si="1"/>
        <v>0</v>
      </c>
      <c r="M57" s="52">
        <f>'[1]Абаул'!N57+'[1]Второвагай'!N57+'[1]Казанка'!N57+'[1]Карагай'!N57+'[1]Осиновка'!N57+'[1]Тукуз'!N57+'[1]Юрмы'!N57</f>
        <v>0</v>
      </c>
      <c r="N57" s="53" t="e">
        <f t="shared" si="2"/>
        <v>#DIV/0!</v>
      </c>
      <c r="O57" s="54"/>
      <c r="V57" s="10"/>
    </row>
    <row r="58" spans="1:22" ht="25.5">
      <c r="A58" s="47"/>
      <c r="B58" s="48" t="s">
        <v>124</v>
      </c>
      <c r="C58" s="48" t="s">
        <v>122</v>
      </c>
      <c r="D58" s="49">
        <v>3</v>
      </c>
      <c r="E58" s="48" t="s">
        <v>39</v>
      </c>
      <c r="F58" s="50"/>
      <c r="G58" s="50"/>
      <c r="H58" s="50"/>
      <c r="I58" s="50"/>
      <c r="J58" s="50"/>
      <c r="K58" s="50"/>
      <c r="L58" s="51">
        <f t="shared" si="1"/>
        <v>0</v>
      </c>
      <c r="M58" s="52">
        <f>'[1]Абаул'!N58+'[1]Второвагай'!N58+'[1]Казанка'!N58+'[1]Карагай'!N58+'[1]Осиновка'!N58+'[1]Тукуз'!N58+'[1]Юрмы'!N58</f>
        <v>0</v>
      </c>
      <c r="N58" s="53" t="e">
        <f t="shared" si="2"/>
        <v>#DIV/0!</v>
      </c>
      <c r="O58" s="54"/>
      <c r="V58" s="10"/>
    </row>
    <row r="59" spans="1:22" ht="25.5">
      <c r="A59" s="47" t="s">
        <v>125</v>
      </c>
      <c r="B59" s="48" t="s">
        <v>124</v>
      </c>
      <c r="C59" s="48" t="s">
        <v>120</v>
      </c>
      <c r="D59" s="49">
        <v>4</v>
      </c>
      <c r="E59" s="48" t="s">
        <v>39</v>
      </c>
      <c r="F59" s="50"/>
      <c r="G59" s="50"/>
      <c r="H59" s="50"/>
      <c r="I59" s="50"/>
      <c r="J59" s="50"/>
      <c r="K59" s="50"/>
      <c r="L59" s="51">
        <f t="shared" si="1"/>
        <v>0</v>
      </c>
      <c r="M59" s="52">
        <f>'[1]Абаул'!N59+'[1]Второвагай'!N59+'[1]Казанка'!N59+'[1]Карагай'!N59+'[1]Осиновка'!N59+'[1]Тукуз'!N59+'[1]Юрмы'!N59</f>
        <v>0</v>
      </c>
      <c r="N59" s="53" t="e">
        <f t="shared" si="2"/>
        <v>#DIV/0!</v>
      </c>
      <c r="O59" s="54"/>
      <c r="V59" s="10"/>
    </row>
    <row r="60" spans="1:22" ht="25.5">
      <c r="A60" s="47"/>
      <c r="B60" s="48" t="s">
        <v>124</v>
      </c>
      <c r="C60" s="48" t="s">
        <v>121</v>
      </c>
      <c r="D60" s="49">
        <v>4</v>
      </c>
      <c r="E60" s="48" t="s">
        <v>39</v>
      </c>
      <c r="F60" s="50"/>
      <c r="G60" s="50"/>
      <c r="H60" s="50"/>
      <c r="I60" s="50"/>
      <c r="J60" s="50"/>
      <c r="K60" s="50"/>
      <c r="L60" s="51">
        <f t="shared" si="1"/>
        <v>0</v>
      </c>
      <c r="M60" s="52">
        <f>'[1]Абаул'!N60+'[1]Второвагай'!N60+'[1]Казанка'!N60+'[1]Карагай'!N60+'[1]Осиновка'!N60+'[1]Тукуз'!N60+'[1]Юрмы'!N60</f>
        <v>0</v>
      </c>
      <c r="N60" s="53" t="e">
        <f t="shared" si="2"/>
        <v>#DIV/0!</v>
      </c>
      <c r="O60" s="54"/>
      <c r="V60" s="10"/>
    </row>
    <row r="61" spans="1:22" ht="25.5">
      <c r="A61" s="47"/>
      <c r="B61" s="48" t="s">
        <v>124</v>
      </c>
      <c r="C61" s="48" t="s">
        <v>122</v>
      </c>
      <c r="D61" s="49">
        <v>4</v>
      </c>
      <c r="E61" s="48" t="s">
        <v>39</v>
      </c>
      <c r="F61" s="50"/>
      <c r="G61" s="50"/>
      <c r="H61" s="50"/>
      <c r="I61" s="50"/>
      <c r="J61" s="50"/>
      <c r="K61" s="50"/>
      <c r="L61" s="51">
        <f t="shared" si="1"/>
        <v>0</v>
      </c>
      <c r="M61" s="52">
        <f>'[1]Абаул'!N61+'[1]Второвагай'!N61+'[1]Казанка'!N61+'[1]Карагай'!N61+'[1]Осиновка'!N61+'[1]Тукуз'!N61+'[1]Юрмы'!N61</f>
        <v>0</v>
      </c>
      <c r="N61" s="53" t="e">
        <f t="shared" si="2"/>
        <v>#DIV/0!</v>
      </c>
      <c r="O61" s="54"/>
      <c r="V61" s="10"/>
    </row>
    <row r="62" spans="1:22" s="64" customFormat="1" ht="15">
      <c r="A62" s="61"/>
      <c r="B62" s="124" t="s">
        <v>126</v>
      </c>
      <c r="C62" s="125"/>
      <c r="D62" s="125"/>
      <c r="E62" s="126"/>
      <c r="F62" s="62"/>
      <c r="G62" s="62"/>
      <c r="H62" s="62"/>
      <c r="I62" s="62"/>
      <c r="J62" s="62"/>
      <c r="K62" s="62"/>
      <c r="L62" s="62">
        <f>SUM(L8:L61)</f>
        <v>0</v>
      </c>
      <c r="M62" s="62">
        <f>SUM(M8:M61)</f>
        <v>96</v>
      </c>
      <c r="N62" s="63" t="e">
        <f t="shared" si="2"/>
        <v>#DIV/0!</v>
      </c>
      <c r="O62" s="62"/>
      <c r="V62" s="65"/>
    </row>
    <row r="63" spans="1:22" s="23" customFormat="1" ht="15">
      <c r="A63" s="66" t="s">
        <v>127</v>
      </c>
      <c r="B63" s="67"/>
      <c r="C63" s="67"/>
      <c r="D63" s="68"/>
      <c r="E63" s="67"/>
      <c r="F63" s="67"/>
      <c r="V63" s="69"/>
    </row>
    <row r="64" spans="1:22" s="45" customFormat="1" ht="15">
      <c r="A64" s="70" t="s">
        <v>128</v>
      </c>
      <c r="B64" s="111" t="s">
        <v>35</v>
      </c>
      <c r="C64" s="112"/>
      <c r="D64" s="112"/>
      <c r="E64" s="113"/>
      <c r="F64" s="71"/>
      <c r="V64" s="46"/>
    </row>
    <row r="65" spans="1:22" ht="38.25">
      <c r="A65" s="72" t="s">
        <v>129</v>
      </c>
      <c r="B65" s="73" t="s">
        <v>130</v>
      </c>
      <c r="C65" s="73" t="s">
        <v>131</v>
      </c>
      <c r="D65" s="74">
        <v>5</v>
      </c>
      <c r="E65" s="73" t="s">
        <v>97</v>
      </c>
      <c r="F65" s="50"/>
      <c r="G65" s="50"/>
      <c r="H65" s="50"/>
      <c r="I65" s="50"/>
      <c r="J65" s="50"/>
      <c r="K65" s="50"/>
      <c r="L65" s="51">
        <f t="shared" si="1"/>
        <v>0</v>
      </c>
      <c r="M65" s="52">
        <f>'[1]Абаул'!N65+'[1]Второвагай'!N65+'[1]Казанка'!N65+'[1]Карагай'!N65+'[1]Осиновка'!N65+'[1]Тукуз'!N65+'[1]Юрмы'!N65</f>
        <v>0</v>
      </c>
      <c r="N65" s="53" t="e">
        <f aca="true" t="shared" si="3" ref="N65:N106">L65/F65*100</f>
        <v>#DIV/0!</v>
      </c>
      <c r="O65" s="54"/>
      <c r="V65" s="10"/>
    </row>
    <row r="66" spans="1:22" ht="38.25">
      <c r="A66" s="72" t="s">
        <v>132</v>
      </c>
      <c r="B66" s="73" t="s">
        <v>133</v>
      </c>
      <c r="C66" s="73" t="s">
        <v>134</v>
      </c>
      <c r="D66" s="74">
        <v>6</v>
      </c>
      <c r="E66" s="73" t="s">
        <v>97</v>
      </c>
      <c r="F66" s="50"/>
      <c r="G66" s="50"/>
      <c r="H66" s="50"/>
      <c r="I66" s="50"/>
      <c r="J66" s="50"/>
      <c r="K66" s="50"/>
      <c r="L66" s="51">
        <f t="shared" si="1"/>
        <v>0</v>
      </c>
      <c r="M66" s="52">
        <f>'[1]Абаул'!N66+'[1]Второвагай'!N66+'[1]Казанка'!N66+'[1]Карагай'!N66+'[1]Осиновка'!N66+'[1]Тукуз'!N66+'[1]Юрмы'!N66</f>
        <v>0</v>
      </c>
      <c r="N66" s="53" t="e">
        <f t="shared" si="3"/>
        <v>#DIV/0!</v>
      </c>
      <c r="O66" s="54"/>
      <c r="V66" s="10"/>
    </row>
    <row r="67" spans="1:22" ht="38.25">
      <c r="A67" s="72" t="s">
        <v>135</v>
      </c>
      <c r="B67" s="73" t="s">
        <v>136</v>
      </c>
      <c r="C67" s="73" t="s">
        <v>137</v>
      </c>
      <c r="D67" s="74">
        <v>7</v>
      </c>
      <c r="E67" s="73" t="s">
        <v>97</v>
      </c>
      <c r="F67" s="50"/>
      <c r="G67" s="50"/>
      <c r="H67" s="50"/>
      <c r="I67" s="50"/>
      <c r="J67" s="50"/>
      <c r="K67" s="50"/>
      <c r="L67" s="51">
        <f t="shared" si="1"/>
        <v>0</v>
      </c>
      <c r="M67" s="52">
        <f>'[1]Абаул'!N67+'[1]Второвагай'!N67+'[1]Казанка'!N67+'[1]Карагай'!N67+'[1]Осиновка'!N67+'[1]Тукуз'!N67+'[1]Юрмы'!N67</f>
        <v>0</v>
      </c>
      <c r="N67" s="53" t="e">
        <f t="shared" si="3"/>
        <v>#DIV/0!</v>
      </c>
      <c r="O67" s="54"/>
      <c r="V67" s="10"/>
    </row>
    <row r="68" spans="1:22" ht="38.25">
      <c r="A68" s="72" t="s">
        <v>138</v>
      </c>
      <c r="B68" s="73" t="s">
        <v>136</v>
      </c>
      <c r="C68" s="73" t="s">
        <v>139</v>
      </c>
      <c r="D68" s="74">
        <v>8</v>
      </c>
      <c r="E68" s="73" t="s">
        <v>97</v>
      </c>
      <c r="F68" s="50"/>
      <c r="G68" s="50"/>
      <c r="H68" s="50"/>
      <c r="I68" s="50"/>
      <c r="J68" s="50"/>
      <c r="K68" s="50"/>
      <c r="L68" s="51">
        <f t="shared" si="1"/>
        <v>0</v>
      </c>
      <c r="M68" s="52">
        <f>'[1]Абаул'!N68+'[1]Второвагай'!N68+'[1]Казанка'!N68+'[1]Карагай'!N68+'[1]Осиновка'!N68+'[1]Тукуз'!N68+'[1]Юрмы'!N68</f>
        <v>0</v>
      </c>
      <c r="N68" s="53" t="e">
        <f t="shared" si="3"/>
        <v>#DIV/0!</v>
      </c>
      <c r="O68" s="54"/>
      <c r="V68" s="10"/>
    </row>
    <row r="69" spans="1:22" ht="38.25">
      <c r="A69" s="72" t="s">
        <v>140</v>
      </c>
      <c r="B69" s="73" t="s">
        <v>141</v>
      </c>
      <c r="C69" s="73" t="s">
        <v>142</v>
      </c>
      <c r="D69" s="74">
        <v>9</v>
      </c>
      <c r="E69" s="73" t="s">
        <v>97</v>
      </c>
      <c r="F69" s="50"/>
      <c r="G69" s="50"/>
      <c r="H69" s="50"/>
      <c r="I69" s="50"/>
      <c r="J69" s="50"/>
      <c r="K69" s="50"/>
      <c r="L69" s="51">
        <f t="shared" si="1"/>
        <v>0</v>
      </c>
      <c r="M69" s="52">
        <f>'[1]Абаул'!N69+'[1]Второвагай'!N69+'[1]Казанка'!N69+'[1]Карагай'!N69+'[1]Осиновка'!N69+'[1]Тукуз'!N69+'[1]Юрмы'!N69</f>
        <v>0</v>
      </c>
      <c r="N69" s="53" t="e">
        <f t="shared" si="3"/>
        <v>#DIV/0!</v>
      </c>
      <c r="O69" s="54"/>
      <c r="V69" s="10"/>
    </row>
    <row r="70" spans="1:22" ht="51">
      <c r="A70" s="72" t="s">
        <v>143</v>
      </c>
      <c r="B70" s="73" t="s">
        <v>144</v>
      </c>
      <c r="C70" s="73" t="s">
        <v>145</v>
      </c>
      <c r="D70" s="74">
        <v>5</v>
      </c>
      <c r="E70" s="73" t="s">
        <v>146</v>
      </c>
      <c r="F70" s="50"/>
      <c r="G70" s="50"/>
      <c r="H70" s="50"/>
      <c r="I70" s="50"/>
      <c r="J70" s="50"/>
      <c r="K70" s="50"/>
      <c r="L70" s="51">
        <f t="shared" si="1"/>
        <v>0</v>
      </c>
      <c r="M70" s="52">
        <f>'[1]Абаул'!N70+'[1]Второвагай'!N70+'[1]Казанка'!N70+'[1]Карагай'!N70+'[1]Осиновка'!N70+'[1]Тукуз'!N70+'[1]Юрмы'!N70</f>
        <v>0</v>
      </c>
      <c r="N70" s="53" t="e">
        <f t="shared" si="3"/>
        <v>#DIV/0!</v>
      </c>
      <c r="O70" s="54"/>
      <c r="V70" s="10"/>
    </row>
    <row r="71" spans="1:22" ht="51">
      <c r="A71" s="72" t="s">
        <v>147</v>
      </c>
      <c r="B71" s="73" t="s">
        <v>148</v>
      </c>
      <c r="C71" s="73" t="s">
        <v>145</v>
      </c>
      <c r="D71" s="74">
        <v>6</v>
      </c>
      <c r="E71" s="73" t="s">
        <v>146</v>
      </c>
      <c r="F71" s="50"/>
      <c r="G71" s="50"/>
      <c r="H71" s="50"/>
      <c r="I71" s="50"/>
      <c r="J71" s="50"/>
      <c r="K71" s="50"/>
      <c r="L71" s="51">
        <f t="shared" si="1"/>
        <v>0</v>
      </c>
      <c r="M71" s="52">
        <f>'[1]Абаул'!N71+'[1]Второвагай'!N71+'[1]Казанка'!N71+'[1]Карагай'!N71+'[1]Осиновка'!N71+'[1]Тукуз'!N71+'[1]Юрмы'!N71</f>
        <v>0</v>
      </c>
      <c r="N71" s="53" t="e">
        <f t="shared" si="3"/>
        <v>#DIV/0!</v>
      </c>
      <c r="O71" s="54"/>
      <c r="V71" s="10"/>
    </row>
    <row r="72" spans="1:22" ht="51">
      <c r="A72" s="72" t="s">
        <v>149</v>
      </c>
      <c r="B72" s="73" t="s">
        <v>150</v>
      </c>
      <c r="C72" s="73" t="s">
        <v>145</v>
      </c>
      <c r="D72" s="74">
        <v>7</v>
      </c>
      <c r="E72" s="73" t="s">
        <v>146</v>
      </c>
      <c r="F72" s="50"/>
      <c r="G72" s="50"/>
      <c r="H72" s="50"/>
      <c r="I72" s="50"/>
      <c r="J72" s="50"/>
      <c r="K72" s="50"/>
      <c r="L72" s="51">
        <f t="shared" si="1"/>
        <v>0</v>
      </c>
      <c r="M72" s="52">
        <f>'[1]Абаул'!N72+'[1]Второвагай'!N72+'[1]Казанка'!N72+'[1]Карагай'!N72+'[1]Осиновка'!N72+'[1]Тукуз'!N72+'[1]Юрмы'!N72</f>
        <v>0</v>
      </c>
      <c r="N72" s="53" t="e">
        <f t="shared" si="3"/>
        <v>#DIV/0!</v>
      </c>
      <c r="O72" s="54"/>
      <c r="V72" s="10"/>
    </row>
    <row r="73" spans="1:22" ht="51">
      <c r="A73" s="72" t="s">
        <v>151</v>
      </c>
      <c r="B73" s="73" t="s">
        <v>152</v>
      </c>
      <c r="C73" s="73" t="s">
        <v>145</v>
      </c>
      <c r="D73" s="74">
        <v>8</v>
      </c>
      <c r="E73" s="73" t="s">
        <v>146</v>
      </c>
      <c r="F73" s="50"/>
      <c r="G73" s="50"/>
      <c r="H73" s="50"/>
      <c r="I73" s="50"/>
      <c r="J73" s="50"/>
      <c r="K73" s="50"/>
      <c r="L73" s="51">
        <f aca="true" t="shared" si="4" ref="L73:L136">K73+J73+I73+H73+G73</f>
        <v>0</v>
      </c>
      <c r="M73" s="52">
        <f>'[1]Абаул'!N73+'[1]Второвагай'!N73+'[1]Казанка'!N73+'[1]Карагай'!N73+'[1]Осиновка'!N73+'[1]Тукуз'!N73+'[1]Юрмы'!N73</f>
        <v>0</v>
      </c>
      <c r="N73" s="53" t="e">
        <f t="shared" si="3"/>
        <v>#DIV/0!</v>
      </c>
      <c r="O73" s="54"/>
      <c r="V73" s="10"/>
    </row>
    <row r="74" spans="1:22" ht="51">
      <c r="A74" s="72" t="s">
        <v>153</v>
      </c>
      <c r="B74" s="73" t="s">
        <v>154</v>
      </c>
      <c r="C74" s="73" t="s">
        <v>145</v>
      </c>
      <c r="D74" s="74">
        <v>9</v>
      </c>
      <c r="E74" s="73" t="s">
        <v>146</v>
      </c>
      <c r="F74" s="50"/>
      <c r="G74" s="50"/>
      <c r="H74" s="50"/>
      <c r="I74" s="50"/>
      <c r="J74" s="50"/>
      <c r="K74" s="50"/>
      <c r="L74" s="51">
        <f t="shared" si="4"/>
        <v>0</v>
      </c>
      <c r="M74" s="52">
        <f>'[1]Абаул'!N74+'[1]Второвагай'!N74+'[1]Казанка'!N74+'[1]Карагай'!N74+'[1]Осиновка'!N74+'[1]Тукуз'!N74+'[1]Юрмы'!N74</f>
        <v>0</v>
      </c>
      <c r="N74" s="53" t="e">
        <f t="shared" si="3"/>
        <v>#DIV/0!</v>
      </c>
      <c r="O74" s="54"/>
      <c r="V74" s="10"/>
    </row>
    <row r="75" spans="1:22" ht="38.25">
      <c r="A75" s="72" t="s">
        <v>155</v>
      </c>
      <c r="B75" s="73" t="s">
        <v>156</v>
      </c>
      <c r="C75" s="73" t="s">
        <v>157</v>
      </c>
      <c r="D75" s="74">
        <v>5</v>
      </c>
      <c r="E75" s="48" t="s">
        <v>52</v>
      </c>
      <c r="F75" s="50"/>
      <c r="G75" s="50"/>
      <c r="H75" s="50"/>
      <c r="I75" s="50"/>
      <c r="J75" s="50"/>
      <c r="K75" s="50"/>
      <c r="L75" s="51">
        <f t="shared" si="4"/>
        <v>0</v>
      </c>
      <c r="M75" s="52">
        <f>'[1]Абаул'!N75+'[1]Второвагай'!N75+'[1]Казанка'!N75+'[1]Карагай'!N75+'[1]Осиновка'!N75+'[1]Тукуз'!N75+'[1]Юрмы'!N75</f>
        <v>0</v>
      </c>
      <c r="N75" s="53" t="e">
        <f t="shared" si="3"/>
        <v>#DIV/0!</v>
      </c>
      <c r="O75" s="54"/>
      <c r="V75" s="10"/>
    </row>
    <row r="76" spans="1:22" ht="38.25">
      <c r="A76" s="72" t="s">
        <v>158</v>
      </c>
      <c r="B76" s="73" t="s">
        <v>159</v>
      </c>
      <c r="C76" s="73" t="s">
        <v>157</v>
      </c>
      <c r="D76" s="74">
        <v>6</v>
      </c>
      <c r="E76" s="73" t="s">
        <v>52</v>
      </c>
      <c r="F76" s="50"/>
      <c r="G76" s="50"/>
      <c r="H76" s="50"/>
      <c r="I76" s="50"/>
      <c r="J76" s="50"/>
      <c r="K76" s="50"/>
      <c r="L76" s="51">
        <f t="shared" si="4"/>
        <v>0</v>
      </c>
      <c r="M76" s="52">
        <f>'[1]Абаул'!N76+'[1]Второвагай'!N76+'[1]Казанка'!N76+'[1]Карагай'!N76+'[1]Осиновка'!N76+'[1]Тукуз'!N76+'[1]Юрмы'!N76</f>
        <v>0</v>
      </c>
      <c r="N76" s="53" t="e">
        <f t="shared" si="3"/>
        <v>#DIV/0!</v>
      </c>
      <c r="O76" s="54"/>
      <c r="V76" s="10"/>
    </row>
    <row r="77" spans="1:22" ht="38.25">
      <c r="A77" s="72" t="s">
        <v>160</v>
      </c>
      <c r="B77" s="73" t="s">
        <v>161</v>
      </c>
      <c r="C77" s="73" t="s">
        <v>157</v>
      </c>
      <c r="D77" s="74">
        <v>7</v>
      </c>
      <c r="E77" s="73" t="s">
        <v>52</v>
      </c>
      <c r="F77" s="50"/>
      <c r="G77" s="50"/>
      <c r="H77" s="50"/>
      <c r="I77" s="50"/>
      <c r="J77" s="50"/>
      <c r="K77" s="50"/>
      <c r="L77" s="51">
        <f t="shared" si="4"/>
        <v>0</v>
      </c>
      <c r="M77" s="52">
        <f>'[1]Абаул'!N77+'[1]Второвагай'!N77+'[1]Казанка'!N77+'[1]Карагай'!N77+'[1]Осиновка'!N77+'[1]Тукуз'!N77+'[1]Юрмы'!N77</f>
        <v>0</v>
      </c>
      <c r="N77" s="53" t="e">
        <f t="shared" si="3"/>
        <v>#DIV/0!</v>
      </c>
      <c r="O77" s="54"/>
      <c r="V77" s="10"/>
    </row>
    <row r="78" spans="1:22" ht="38.25">
      <c r="A78" s="72" t="s">
        <v>162</v>
      </c>
      <c r="B78" s="73" t="s">
        <v>163</v>
      </c>
      <c r="C78" s="73" t="s">
        <v>157</v>
      </c>
      <c r="D78" s="74">
        <v>8</v>
      </c>
      <c r="E78" s="73" t="s">
        <v>52</v>
      </c>
      <c r="F78" s="50"/>
      <c r="G78" s="50"/>
      <c r="H78" s="50"/>
      <c r="I78" s="50"/>
      <c r="J78" s="50"/>
      <c r="K78" s="50"/>
      <c r="L78" s="51">
        <f t="shared" si="4"/>
        <v>0</v>
      </c>
      <c r="M78" s="52">
        <f>'[1]Абаул'!N78+'[1]Второвагай'!N78+'[1]Казанка'!N78+'[1]Карагай'!N78+'[1]Осиновка'!N78+'[1]Тукуз'!N78+'[1]Юрмы'!N78</f>
        <v>0</v>
      </c>
      <c r="N78" s="53" t="e">
        <f t="shared" si="3"/>
        <v>#DIV/0!</v>
      </c>
      <c r="O78" s="54"/>
      <c r="V78" s="10"/>
    </row>
    <row r="79" spans="1:15" ht="38.25">
      <c r="A79" s="72" t="s">
        <v>164</v>
      </c>
      <c r="B79" s="73" t="s">
        <v>165</v>
      </c>
      <c r="C79" s="73" t="s">
        <v>157</v>
      </c>
      <c r="D79" s="74">
        <v>9</v>
      </c>
      <c r="E79" s="73" t="s">
        <v>52</v>
      </c>
      <c r="F79" s="50"/>
      <c r="G79" s="50"/>
      <c r="H79" s="50"/>
      <c r="I79" s="50"/>
      <c r="J79" s="50"/>
      <c r="K79" s="50"/>
      <c r="L79" s="51">
        <f t="shared" si="4"/>
        <v>0</v>
      </c>
      <c r="M79" s="52">
        <f>'[1]Абаул'!N79+'[1]Второвагай'!N79+'[1]Казанка'!N79+'[1]Карагай'!N79+'[1]Осиновка'!N79+'[1]Тукуз'!N79+'[1]Юрмы'!N79</f>
        <v>0</v>
      </c>
      <c r="N79" s="53" t="e">
        <f t="shared" si="3"/>
        <v>#DIV/0!</v>
      </c>
      <c r="O79" s="54"/>
    </row>
    <row r="80" spans="1:15" ht="15">
      <c r="A80" s="72"/>
      <c r="B80" s="75" t="s">
        <v>166</v>
      </c>
      <c r="C80" s="75" t="s">
        <v>167</v>
      </c>
      <c r="D80" s="75">
        <v>6</v>
      </c>
      <c r="E80" s="75" t="s">
        <v>168</v>
      </c>
      <c r="F80" s="50"/>
      <c r="G80" s="50"/>
      <c r="H80" s="50"/>
      <c r="I80" s="50"/>
      <c r="J80" s="50"/>
      <c r="K80" s="50"/>
      <c r="L80" s="51">
        <f t="shared" si="4"/>
        <v>0</v>
      </c>
      <c r="M80" s="52">
        <f>'[1]Абаул'!N80+'[1]Второвагай'!N80+'[1]Казанка'!N80+'[1]Карагай'!N80+'[1]Осиновка'!N80+'[1]Тукуз'!N80+'[1]Юрмы'!N80</f>
        <v>0</v>
      </c>
      <c r="N80" s="53" t="e">
        <f t="shared" si="3"/>
        <v>#DIV/0!</v>
      </c>
      <c r="O80" s="54"/>
    </row>
    <row r="81" spans="1:15" ht="15">
      <c r="A81" s="72"/>
      <c r="B81" s="75" t="s">
        <v>169</v>
      </c>
      <c r="C81" s="75" t="s">
        <v>170</v>
      </c>
      <c r="D81" s="75">
        <v>5</v>
      </c>
      <c r="E81" s="75" t="s">
        <v>171</v>
      </c>
      <c r="F81" s="50"/>
      <c r="G81" s="50"/>
      <c r="H81" s="50"/>
      <c r="I81" s="50"/>
      <c r="J81" s="50"/>
      <c r="K81" s="50"/>
      <c r="L81" s="51">
        <f t="shared" si="4"/>
        <v>0</v>
      </c>
      <c r="M81" s="52">
        <f>'[1]Абаул'!N81+'[1]Второвагай'!N81+'[1]Казанка'!N81+'[1]Карагай'!N81+'[1]Осиновка'!N81+'[1]Тукуз'!N81+'[1]Юрмы'!N81</f>
        <v>0</v>
      </c>
      <c r="N81" s="53" t="e">
        <f t="shared" si="3"/>
        <v>#DIV/0!</v>
      </c>
      <c r="O81" s="54"/>
    </row>
    <row r="82" spans="1:15" ht="15">
      <c r="A82" s="72"/>
      <c r="B82" s="75" t="s">
        <v>172</v>
      </c>
      <c r="C82" s="75" t="s">
        <v>173</v>
      </c>
      <c r="D82" s="75">
        <v>5</v>
      </c>
      <c r="E82" s="75" t="s">
        <v>171</v>
      </c>
      <c r="F82" s="50"/>
      <c r="G82" s="50"/>
      <c r="H82" s="50"/>
      <c r="I82" s="50"/>
      <c r="J82" s="50"/>
      <c r="K82" s="50"/>
      <c r="L82" s="51">
        <f t="shared" si="4"/>
        <v>0</v>
      </c>
      <c r="M82" s="52">
        <f>'[1]Абаул'!N82+'[1]Второвагай'!N82+'[1]Казанка'!N82+'[1]Карагай'!N82+'[1]Осиновка'!N82+'[1]Тукуз'!N82+'[1]Юрмы'!N82</f>
        <v>0</v>
      </c>
      <c r="N82" s="53" t="e">
        <f t="shared" si="3"/>
        <v>#DIV/0!</v>
      </c>
      <c r="O82" s="54"/>
    </row>
    <row r="83" spans="1:15" ht="15">
      <c r="A83" s="72"/>
      <c r="B83" s="75" t="s">
        <v>172</v>
      </c>
      <c r="C83" s="75" t="s">
        <v>174</v>
      </c>
      <c r="D83" s="75">
        <v>6</v>
      </c>
      <c r="E83" s="75" t="s">
        <v>171</v>
      </c>
      <c r="F83" s="50"/>
      <c r="G83" s="50"/>
      <c r="H83" s="50"/>
      <c r="I83" s="50"/>
      <c r="J83" s="50"/>
      <c r="K83" s="50"/>
      <c r="L83" s="51">
        <f t="shared" si="4"/>
        <v>0</v>
      </c>
      <c r="M83" s="52">
        <f>'[1]Абаул'!N83+'[1]Второвагай'!N83+'[1]Казанка'!N83+'[1]Карагай'!N83+'[1]Осиновка'!N83+'[1]Тукуз'!N83+'[1]Юрмы'!N83</f>
        <v>0</v>
      </c>
      <c r="N83" s="53" t="e">
        <f t="shared" si="3"/>
        <v>#DIV/0!</v>
      </c>
      <c r="O83" s="54"/>
    </row>
    <row r="84" spans="1:15" ht="15">
      <c r="A84" s="72"/>
      <c r="B84" s="75" t="s">
        <v>172</v>
      </c>
      <c r="C84" s="75" t="s">
        <v>175</v>
      </c>
      <c r="D84" s="75">
        <v>7</v>
      </c>
      <c r="E84" s="75" t="s">
        <v>171</v>
      </c>
      <c r="F84" s="50"/>
      <c r="G84" s="50"/>
      <c r="H84" s="50"/>
      <c r="I84" s="50"/>
      <c r="J84" s="50"/>
      <c r="K84" s="50"/>
      <c r="L84" s="51">
        <f t="shared" si="4"/>
        <v>0</v>
      </c>
      <c r="M84" s="52">
        <f>'[1]Абаул'!N84+'[1]Второвагай'!N84+'[1]Казанка'!N84+'[1]Карагай'!N84+'[1]Осиновка'!N84+'[1]Тукуз'!N84+'[1]Юрмы'!N84</f>
        <v>0</v>
      </c>
      <c r="N84" s="53" t="e">
        <f t="shared" si="3"/>
        <v>#DIV/0!</v>
      </c>
      <c r="O84" s="54"/>
    </row>
    <row r="85" spans="1:15" ht="15">
      <c r="A85" s="72"/>
      <c r="B85" s="75" t="s">
        <v>172</v>
      </c>
      <c r="C85" s="75" t="s">
        <v>176</v>
      </c>
      <c r="D85" s="75">
        <v>8</v>
      </c>
      <c r="E85" s="75" t="s">
        <v>171</v>
      </c>
      <c r="F85" s="50"/>
      <c r="G85" s="50"/>
      <c r="H85" s="50"/>
      <c r="I85" s="50"/>
      <c r="J85" s="50"/>
      <c r="K85" s="50"/>
      <c r="L85" s="51">
        <f t="shared" si="4"/>
        <v>0</v>
      </c>
      <c r="M85" s="52">
        <f>'[1]Абаул'!N85+'[1]Второвагай'!N85+'[1]Казанка'!N85+'[1]Карагай'!N85+'[1]Осиновка'!N85+'[1]Тукуз'!N85+'[1]Юрмы'!N85</f>
        <v>0</v>
      </c>
      <c r="N85" s="53" t="e">
        <f t="shared" si="3"/>
        <v>#DIV/0!</v>
      </c>
      <c r="O85" s="54"/>
    </row>
    <row r="86" spans="1:15" ht="15">
      <c r="A86" s="72"/>
      <c r="B86" s="75" t="s">
        <v>172</v>
      </c>
      <c r="C86" s="75" t="s">
        <v>177</v>
      </c>
      <c r="D86" s="75">
        <v>9</v>
      </c>
      <c r="E86" s="75" t="s">
        <v>171</v>
      </c>
      <c r="F86" s="50"/>
      <c r="G86" s="50"/>
      <c r="H86" s="50"/>
      <c r="I86" s="50"/>
      <c r="J86" s="50"/>
      <c r="K86" s="50"/>
      <c r="L86" s="51">
        <f t="shared" si="4"/>
        <v>0</v>
      </c>
      <c r="M86" s="52">
        <f>'[1]Абаул'!N86+'[1]Второвагай'!N86+'[1]Казанка'!N86+'[1]Карагай'!N86+'[1]Осиновка'!N86+'[1]Тукуз'!N86+'[1]Юрмы'!N86</f>
        <v>0</v>
      </c>
      <c r="N86" s="53" t="e">
        <f t="shared" si="3"/>
        <v>#DIV/0!</v>
      </c>
      <c r="O86" s="54"/>
    </row>
    <row r="87" spans="1:15" ht="15">
      <c r="A87" s="72"/>
      <c r="B87" s="75" t="s">
        <v>178</v>
      </c>
      <c r="C87" s="75" t="s">
        <v>179</v>
      </c>
      <c r="D87" s="75">
        <v>6</v>
      </c>
      <c r="E87" s="75" t="s">
        <v>171</v>
      </c>
      <c r="F87" s="50"/>
      <c r="G87" s="50"/>
      <c r="H87" s="50"/>
      <c r="I87" s="50"/>
      <c r="J87" s="50"/>
      <c r="K87" s="50"/>
      <c r="L87" s="51">
        <f t="shared" si="4"/>
        <v>0</v>
      </c>
      <c r="M87" s="52">
        <f>'[1]Абаул'!N87+'[1]Второвагай'!N87+'[1]Казанка'!N87+'[1]Карагай'!N87+'[1]Осиновка'!N87+'[1]Тукуз'!N87+'[1]Юрмы'!N87</f>
        <v>0</v>
      </c>
      <c r="N87" s="53" t="e">
        <f t="shared" si="3"/>
        <v>#DIV/0!</v>
      </c>
      <c r="O87" s="54"/>
    </row>
    <row r="88" spans="1:15" ht="15">
      <c r="A88" s="72"/>
      <c r="B88" s="75" t="s">
        <v>178</v>
      </c>
      <c r="C88" s="75" t="s">
        <v>180</v>
      </c>
      <c r="D88" s="75">
        <v>7</v>
      </c>
      <c r="E88" s="75" t="s">
        <v>171</v>
      </c>
      <c r="F88" s="50"/>
      <c r="G88" s="50"/>
      <c r="H88" s="50"/>
      <c r="I88" s="50"/>
      <c r="J88" s="50"/>
      <c r="K88" s="50"/>
      <c r="L88" s="51">
        <f t="shared" si="4"/>
        <v>0</v>
      </c>
      <c r="M88" s="52">
        <f>'[1]Абаул'!N88+'[1]Второвагай'!N88+'[1]Казанка'!N88+'[1]Карагай'!N88+'[1]Осиновка'!N88+'[1]Тукуз'!N88+'[1]Юрмы'!N88</f>
        <v>0</v>
      </c>
      <c r="N88" s="53" t="e">
        <f t="shared" si="3"/>
        <v>#DIV/0!</v>
      </c>
      <c r="O88" s="54"/>
    </row>
    <row r="89" spans="1:15" ht="15">
      <c r="A89" s="72"/>
      <c r="B89" s="75" t="s">
        <v>178</v>
      </c>
      <c r="C89" s="75" t="s">
        <v>181</v>
      </c>
      <c r="D89" s="75">
        <v>8</v>
      </c>
      <c r="E89" s="75" t="s">
        <v>171</v>
      </c>
      <c r="F89" s="50"/>
      <c r="G89" s="50"/>
      <c r="H89" s="50"/>
      <c r="I89" s="50"/>
      <c r="J89" s="50"/>
      <c r="K89" s="50"/>
      <c r="L89" s="51">
        <f t="shared" si="4"/>
        <v>0</v>
      </c>
      <c r="M89" s="52">
        <f>'[1]Абаул'!N89+'[1]Второвагай'!N89+'[1]Казанка'!N89+'[1]Карагай'!N89+'[1]Осиновка'!N89+'[1]Тукуз'!N89+'[1]Юрмы'!N89</f>
        <v>0</v>
      </c>
      <c r="N89" s="53" t="e">
        <f t="shared" si="3"/>
        <v>#DIV/0!</v>
      </c>
      <c r="O89" s="54"/>
    </row>
    <row r="90" spans="1:15" ht="15">
      <c r="A90" s="72"/>
      <c r="B90" s="75" t="s">
        <v>182</v>
      </c>
      <c r="C90" s="75" t="s">
        <v>183</v>
      </c>
      <c r="D90" s="75">
        <v>7</v>
      </c>
      <c r="E90" s="75" t="s">
        <v>171</v>
      </c>
      <c r="F90" s="50"/>
      <c r="G90" s="50"/>
      <c r="H90" s="50"/>
      <c r="I90" s="50"/>
      <c r="J90" s="50"/>
      <c r="K90" s="50"/>
      <c r="L90" s="51">
        <f t="shared" si="4"/>
        <v>0</v>
      </c>
      <c r="M90" s="52">
        <f>'[1]Абаул'!N90+'[1]Второвагай'!N90+'[1]Казанка'!N90+'[1]Карагай'!N90+'[1]Осиновка'!N90+'[1]Тукуз'!N90+'[1]Юрмы'!N90</f>
        <v>0</v>
      </c>
      <c r="N90" s="53" t="e">
        <f t="shared" si="3"/>
        <v>#DIV/0!</v>
      </c>
      <c r="O90" s="54"/>
    </row>
    <row r="91" spans="1:15" ht="15">
      <c r="A91" s="72"/>
      <c r="B91" s="75" t="s">
        <v>182</v>
      </c>
      <c r="C91" s="75" t="s">
        <v>184</v>
      </c>
      <c r="D91" s="75">
        <v>8</v>
      </c>
      <c r="E91" s="75" t="s">
        <v>171</v>
      </c>
      <c r="F91" s="50"/>
      <c r="G91" s="50"/>
      <c r="H91" s="50"/>
      <c r="I91" s="50"/>
      <c r="J91" s="50"/>
      <c r="K91" s="50"/>
      <c r="L91" s="51">
        <f t="shared" si="4"/>
        <v>0</v>
      </c>
      <c r="M91" s="52">
        <f>'[1]Абаул'!N91+'[1]Второвагай'!N91+'[1]Казанка'!N91+'[1]Карагай'!N91+'[1]Осиновка'!N91+'[1]Тукуз'!N91+'[1]Юрмы'!N91</f>
        <v>0</v>
      </c>
      <c r="N91" s="53" t="e">
        <f t="shared" si="3"/>
        <v>#DIV/0!</v>
      </c>
      <c r="O91" s="54"/>
    </row>
    <row r="92" spans="1:15" ht="15">
      <c r="A92" s="72"/>
      <c r="B92" s="75" t="s">
        <v>182</v>
      </c>
      <c r="C92" s="75" t="s">
        <v>185</v>
      </c>
      <c r="D92" s="75">
        <v>9</v>
      </c>
      <c r="E92" s="75" t="s">
        <v>171</v>
      </c>
      <c r="F92" s="50"/>
      <c r="G92" s="50"/>
      <c r="H92" s="50"/>
      <c r="I92" s="50"/>
      <c r="J92" s="50"/>
      <c r="K92" s="50"/>
      <c r="L92" s="51">
        <f t="shared" si="4"/>
        <v>0</v>
      </c>
      <c r="M92" s="52">
        <f>'[1]Абаул'!N92+'[1]Второвагай'!N92+'[1]Казанка'!N92+'[1]Карагай'!N92+'[1]Осиновка'!N92+'[1]Тукуз'!N92+'[1]Юрмы'!N92</f>
        <v>0</v>
      </c>
      <c r="N92" s="53" t="e">
        <f t="shared" si="3"/>
        <v>#DIV/0!</v>
      </c>
      <c r="O92" s="54"/>
    </row>
    <row r="93" spans="1:15" ht="15">
      <c r="A93" s="72"/>
      <c r="B93" s="76" t="s">
        <v>186</v>
      </c>
      <c r="C93" s="76" t="s">
        <v>187</v>
      </c>
      <c r="D93" s="76">
        <v>6</v>
      </c>
      <c r="E93" s="76" t="s">
        <v>171</v>
      </c>
      <c r="F93" s="50"/>
      <c r="G93" s="50"/>
      <c r="H93" s="50"/>
      <c r="I93" s="50"/>
      <c r="J93" s="50"/>
      <c r="K93" s="50"/>
      <c r="L93" s="51">
        <f t="shared" si="4"/>
        <v>0</v>
      </c>
      <c r="M93" s="52">
        <f>'[1]Абаул'!N93+'[1]Второвагай'!N93+'[1]Казанка'!N93+'[1]Карагай'!N93+'[1]Осиновка'!N93+'[1]Тукуз'!N93+'[1]Юрмы'!N93</f>
        <v>0</v>
      </c>
      <c r="N93" s="53" t="e">
        <f t="shared" si="3"/>
        <v>#DIV/0!</v>
      </c>
      <c r="O93" s="54"/>
    </row>
    <row r="94" spans="1:15" ht="15">
      <c r="A94" s="72"/>
      <c r="B94" s="76" t="s">
        <v>188</v>
      </c>
      <c r="C94" s="76" t="s">
        <v>189</v>
      </c>
      <c r="D94" s="76">
        <v>7</v>
      </c>
      <c r="E94" s="76" t="s">
        <v>171</v>
      </c>
      <c r="F94" s="50"/>
      <c r="G94" s="50"/>
      <c r="H94" s="50"/>
      <c r="I94" s="50"/>
      <c r="J94" s="50"/>
      <c r="K94" s="50"/>
      <c r="L94" s="51">
        <f t="shared" si="4"/>
        <v>0</v>
      </c>
      <c r="M94" s="52">
        <f>'[1]Абаул'!N94+'[1]Второвагай'!N94+'[1]Казанка'!N94+'[1]Карагай'!N94+'[1]Осиновка'!N94+'[1]Тукуз'!N94+'[1]Юрмы'!N94</f>
        <v>0</v>
      </c>
      <c r="N94" s="53" t="e">
        <f t="shared" si="3"/>
        <v>#DIV/0!</v>
      </c>
      <c r="O94" s="54"/>
    </row>
    <row r="95" spans="1:15" ht="15">
      <c r="A95" s="72"/>
      <c r="B95" s="75" t="s">
        <v>190</v>
      </c>
      <c r="C95" s="75" t="s">
        <v>191</v>
      </c>
      <c r="D95" s="77">
        <v>8</v>
      </c>
      <c r="E95" s="75" t="s">
        <v>168</v>
      </c>
      <c r="F95" s="50"/>
      <c r="G95" s="50"/>
      <c r="H95" s="50"/>
      <c r="I95" s="50"/>
      <c r="J95" s="50"/>
      <c r="K95" s="50"/>
      <c r="L95" s="51">
        <f t="shared" si="4"/>
        <v>0</v>
      </c>
      <c r="M95" s="52">
        <f>'[1]Абаул'!N95+'[1]Второвагай'!N95+'[1]Казанка'!N95+'[1]Карагай'!N95+'[1]Осиновка'!N95+'[1]Тукуз'!N95+'[1]Юрмы'!N95</f>
        <v>0</v>
      </c>
      <c r="N95" s="53" t="e">
        <f t="shared" si="3"/>
        <v>#DIV/0!</v>
      </c>
      <c r="O95" s="54"/>
    </row>
    <row r="96" spans="1:15" ht="15">
      <c r="A96" s="72"/>
      <c r="B96" s="75" t="s">
        <v>192</v>
      </c>
      <c r="C96" s="75" t="s">
        <v>193</v>
      </c>
      <c r="D96" s="77">
        <v>9</v>
      </c>
      <c r="E96" s="75" t="s">
        <v>168</v>
      </c>
      <c r="F96" s="50"/>
      <c r="G96" s="50"/>
      <c r="H96" s="50"/>
      <c r="I96" s="50"/>
      <c r="J96" s="50"/>
      <c r="K96" s="50"/>
      <c r="L96" s="51">
        <f t="shared" si="4"/>
        <v>0</v>
      </c>
      <c r="M96" s="52">
        <f>'[1]Абаул'!N96+'[1]Второвагай'!N96+'[1]Казанка'!N96+'[1]Карагай'!N96+'[1]Осиновка'!N96+'[1]Тукуз'!N96+'[1]Юрмы'!N96</f>
        <v>0</v>
      </c>
      <c r="N96" s="53" t="e">
        <f t="shared" si="3"/>
        <v>#DIV/0!</v>
      </c>
      <c r="O96" s="54"/>
    </row>
    <row r="97" spans="1:15" ht="15">
      <c r="A97" s="72"/>
      <c r="B97" s="75" t="s">
        <v>194</v>
      </c>
      <c r="C97" s="75" t="s">
        <v>195</v>
      </c>
      <c r="D97" s="77">
        <v>5</v>
      </c>
      <c r="E97" s="75" t="s">
        <v>168</v>
      </c>
      <c r="F97" s="50"/>
      <c r="G97" s="50"/>
      <c r="H97" s="50"/>
      <c r="I97" s="50"/>
      <c r="J97" s="50"/>
      <c r="K97" s="50"/>
      <c r="L97" s="51">
        <f t="shared" si="4"/>
        <v>0</v>
      </c>
      <c r="M97" s="52">
        <f>'[1]Абаул'!N97+'[1]Второвагай'!N97+'[1]Казанка'!N97+'[1]Карагай'!N97+'[1]Осиновка'!N97+'[1]Тукуз'!N97+'[1]Юрмы'!N97</f>
        <v>0</v>
      </c>
      <c r="N97" s="53" t="e">
        <f t="shared" si="3"/>
        <v>#DIV/0!</v>
      </c>
      <c r="O97" s="54"/>
    </row>
    <row r="98" spans="1:15" ht="15">
      <c r="A98" s="72"/>
      <c r="B98" s="78" t="s">
        <v>196</v>
      </c>
      <c r="C98" s="78" t="s">
        <v>197</v>
      </c>
      <c r="D98" s="79">
        <v>5</v>
      </c>
      <c r="E98" s="79" t="s">
        <v>198</v>
      </c>
      <c r="F98" s="50"/>
      <c r="G98" s="50"/>
      <c r="H98" s="50"/>
      <c r="I98" s="50"/>
      <c r="J98" s="50"/>
      <c r="K98" s="50"/>
      <c r="L98" s="51">
        <f t="shared" si="4"/>
        <v>0</v>
      </c>
      <c r="M98" s="52">
        <f>'[1]Абаул'!N98+'[1]Второвагай'!N98+'[1]Казанка'!N98+'[1]Карагай'!N98+'[1]Осиновка'!N98+'[1]Тукуз'!N98+'[1]Юрмы'!N98</f>
        <v>0</v>
      </c>
      <c r="N98" s="53" t="e">
        <f t="shared" si="3"/>
        <v>#DIV/0!</v>
      </c>
      <c r="O98" s="54"/>
    </row>
    <row r="99" spans="1:15" ht="15">
      <c r="A99" s="72"/>
      <c r="B99" s="78" t="s">
        <v>199</v>
      </c>
      <c r="C99" s="78" t="s">
        <v>200</v>
      </c>
      <c r="D99" s="79">
        <v>6</v>
      </c>
      <c r="E99" s="79" t="s">
        <v>198</v>
      </c>
      <c r="F99" s="50"/>
      <c r="G99" s="50"/>
      <c r="H99" s="50"/>
      <c r="I99" s="50"/>
      <c r="J99" s="50"/>
      <c r="K99" s="50"/>
      <c r="L99" s="51">
        <f t="shared" si="4"/>
        <v>0</v>
      </c>
      <c r="M99" s="52">
        <f>'[1]Абаул'!N99+'[1]Второвагай'!N99+'[1]Казанка'!N99+'[1]Карагай'!N99+'[1]Осиновка'!N99+'[1]Тукуз'!N99+'[1]Юрмы'!N99</f>
        <v>0</v>
      </c>
      <c r="N99" s="53" t="e">
        <f t="shared" si="3"/>
        <v>#DIV/0!</v>
      </c>
      <c r="O99" s="54"/>
    </row>
    <row r="100" spans="1:15" ht="15">
      <c r="A100" s="72"/>
      <c r="B100" s="78" t="s">
        <v>201</v>
      </c>
      <c r="C100" s="78" t="s">
        <v>202</v>
      </c>
      <c r="D100" s="79">
        <v>7</v>
      </c>
      <c r="E100" s="79" t="s">
        <v>198</v>
      </c>
      <c r="F100" s="50"/>
      <c r="G100" s="50"/>
      <c r="H100" s="50"/>
      <c r="I100" s="50"/>
      <c r="J100" s="50"/>
      <c r="K100" s="50"/>
      <c r="L100" s="51">
        <f t="shared" si="4"/>
        <v>0</v>
      </c>
      <c r="M100" s="52">
        <f>'[1]Абаул'!N100+'[1]Второвагай'!N100+'[1]Казанка'!N100+'[1]Карагай'!N100+'[1]Осиновка'!N100+'[1]Тукуз'!N100+'[1]Юрмы'!N100</f>
        <v>0</v>
      </c>
      <c r="N100" s="53" t="e">
        <f t="shared" si="3"/>
        <v>#DIV/0!</v>
      </c>
      <c r="O100" s="54"/>
    </row>
    <row r="101" spans="1:15" ht="15">
      <c r="A101" s="72"/>
      <c r="B101" s="75" t="s">
        <v>203</v>
      </c>
      <c r="C101" s="75" t="s">
        <v>204</v>
      </c>
      <c r="D101" s="75">
        <v>8</v>
      </c>
      <c r="E101" s="79" t="s">
        <v>198</v>
      </c>
      <c r="F101" s="50"/>
      <c r="G101" s="50"/>
      <c r="H101" s="50"/>
      <c r="I101" s="50"/>
      <c r="J101" s="50"/>
      <c r="K101" s="50"/>
      <c r="L101" s="51">
        <f t="shared" si="4"/>
        <v>0</v>
      </c>
      <c r="M101" s="52">
        <f>'[1]Абаул'!N101+'[1]Второвагай'!N101+'[1]Казанка'!N101+'[1]Карагай'!N101+'[1]Осиновка'!N101+'[1]Тукуз'!N101+'[1]Юрмы'!N101</f>
        <v>0</v>
      </c>
      <c r="N101" s="53" t="e">
        <f t="shared" si="3"/>
        <v>#DIV/0!</v>
      </c>
      <c r="O101" s="54"/>
    </row>
    <row r="102" spans="1:15" ht="15">
      <c r="A102" s="72"/>
      <c r="B102" s="75" t="s">
        <v>203</v>
      </c>
      <c r="C102" s="75" t="s">
        <v>205</v>
      </c>
      <c r="D102" s="75">
        <v>9</v>
      </c>
      <c r="E102" s="79" t="s">
        <v>198</v>
      </c>
      <c r="F102" s="50"/>
      <c r="G102" s="50"/>
      <c r="H102" s="50"/>
      <c r="I102" s="50"/>
      <c r="J102" s="50"/>
      <c r="K102" s="50"/>
      <c r="L102" s="51">
        <f t="shared" si="4"/>
        <v>0</v>
      </c>
      <c r="M102" s="52">
        <f>'[1]Абаул'!N102+'[1]Второвагай'!N102+'[1]Казанка'!N102+'[1]Карагай'!N102+'[1]Осиновка'!N102+'[1]Тукуз'!N102+'[1]Юрмы'!N102</f>
        <v>0</v>
      </c>
      <c r="N102" s="53" t="e">
        <f t="shared" si="3"/>
        <v>#DIV/0!</v>
      </c>
      <c r="O102" s="54"/>
    </row>
    <row r="103" spans="1:15" ht="15">
      <c r="A103" s="72"/>
      <c r="B103" s="75" t="s">
        <v>206</v>
      </c>
      <c r="C103" s="75" t="s">
        <v>207</v>
      </c>
      <c r="D103" s="75">
        <v>5</v>
      </c>
      <c r="E103" s="75" t="s">
        <v>168</v>
      </c>
      <c r="F103" s="50"/>
      <c r="G103" s="50"/>
      <c r="H103" s="50"/>
      <c r="I103" s="50"/>
      <c r="J103" s="50"/>
      <c r="K103" s="50"/>
      <c r="L103" s="51">
        <f t="shared" si="4"/>
        <v>0</v>
      </c>
      <c r="M103" s="52">
        <f>'[1]Абаул'!N103+'[1]Второвагай'!N103+'[1]Казанка'!N103+'[1]Карагай'!N103+'[1]Осиновка'!N103+'[1]Тукуз'!N103+'[1]Юрмы'!N103</f>
        <v>0</v>
      </c>
      <c r="N103" s="53" t="e">
        <f t="shared" si="3"/>
        <v>#DIV/0!</v>
      </c>
      <c r="O103" s="54"/>
    </row>
    <row r="104" spans="1:15" ht="15">
      <c r="A104" s="72"/>
      <c r="B104" s="75" t="s">
        <v>208</v>
      </c>
      <c r="C104" s="75" t="s">
        <v>209</v>
      </c>
      <c r="D104" s="75">
        <v>7</v>
      </c>
      <c r="E104" s="75" t="s">
        <v>168</v>
      </c>
      <c r="F104" s="50"/>
      <c r="G104" s="50"/>
      <c r="H104" s="50"/>
      <c r="I104" s="50"/>
      <c r="J104" s="50"/>
      <c r="K104" s="50"/>
      <c r="L104" s="51">
        <f t="shared" si="4"/>
        <v>0</v>
      </c>
      <c r="M104" s="52">
        <f>'[1]Абаул'!N104+'[1]Второвагай'!N104+'[1]Казанка'!N104+'[1]Карагай'!N104+'[1]Осиновка'!N104+'[1]Тукуз'!N104+'[1]Юрмы'!N104</f>
        <v>0</v>
      </c>
      <c r="N104" s="53" t="e">
        <f t="shared" si="3"/>
        <v>#DIV/0!</v>
      </c>
      <c r="O104" s="54"/>
    </row>
    <row r="105" spans="1:15" ht="15">
      <c r="A105" s="72"/>
      <c r="B105" s="75" t="s">
        <v>208</v>
      </c>
      <c r="C105" s="75" t="s">
        <v>210</v>
      </c>
      <c r="D105" s="75">
        <v>8</v>
      </c>
      <c r="E105" s="75" t="s">
        <v>168</v>
      </c>
      <c r="F105" s="50"/>
      <c r="G105" s="50"/>
      <c r="H105" s="50"/>
      <c r="I105" s="50"/>
      <c r="J105" s="50"/>
      <c r="K105" s="50"/>
      <c r="L105" s="51">
        <f t="shared" si="4"/>
        <v>0</v>
      </c>
      <c r="M105" s="52">
        <f>'[1]Абаул'!N105+'[1]Второвагай'!N105+'[1]Казанка'!N105+'[1]Карагай'!N105+'[1]Осиновка'!N105+'[1]Тукуз'!N105+'[1]Юрмы'!N105</f>
        <v>0</v>
      </c>
      <c r="N105" s="53" t="e">
        <f t="shared" si="3"/>
        <v>#DIV/0!</v>
      </c>
      <c r="O105" s="54"/>
    </row>
    <row r="106" spans="1:15" ht="15">
      <c r="A106" s="72"/>
      <c r="B106" s="75" t="s">
        <v>208</v>
      </c>
      <c r="C106" s="75" t="s">
        <v>211</v>
      </c>
      <c r="D106" s="75">
        <v>9</v>
      </c>
      <c r="E106" s="75" t="s">
        <v>168</v>
      </c>
      <c r="F106" s="50"/>
      <c r="G106" s="50"/>
      <c r="H106" s="50"/>
      <c r="I106" s="50"/>
      <c r="J106" s="50"/>
      <c r="K106" s="50"/>
      <c r="L106" s="51">
        <f t="shared" si="4"/>
        <v>0</v>
      </c>
      <c r="M106" s="52">
        <f>'[1]Абаул'!N106+'[1]Второвагай'!N106+'[1]Казанка'!N106+'[1]Карагай'!N106+'[1]Осиновка'!N106+'[1]Тукуз'!N106+'[1]Юрмы'!N106</f>
        <v>0</v>
      </c>
      <c r="N106" s="53" t="e">
        <f t="shared" si="3"/>
        <v>#DIV/0!</v>
      </c>
      <c r="O106" s="54"/>
    </row>
    <row r="107" spans="1:6" s="45" customFormat="1" ht="15">
      <c r="A107" s="70" t="s">
        <v>212</v>
      </c>
      <c r="B107" s="111" t="s">
        <v>213</v>
      </c>
      <c r="C107" s="112"/>
      <c r="D107" s="112"/>
      <c r="E107" s="113"/>
      <c r="F107" s="71"/>
    </row>
    <row r="108" spans="1:15" ht="51">
      <c r="A108" s="72" t="s">
        <v>214</v>
      </c>
      <c r="B108" s="73" t="s">
        <v>215</v>
      </c>
      <c r="C108" s="73" t="s">
        <v>216</v>
      </c>
      <c r="D108" s="74">
        <v>5</v>
      </c>
      <c r="E108" s="73" t="s">
        <v>146</v>
      </c>
      <c r="F108" s="50"/>
      <c r="G108" s="50"/>
      <c r="H108" s="50"/>
      <c r="I108" s="50"/>
      <c r="J108" s="50"/>
      <c r="K108" s="50"/>
      <c r="L108" s="51">
        <f t="shared" si="4"/>
        <v>0</v>
      </c>
      <c r="M108" s="52">
        <f>'[1]Абаул'!N108+'[1]Второвагай'!N108+'[1]Казанка'!N108+'[1]Карагай'!N108+'[1]Осиновка'!N108+'[1]Тукуз'!N108+'[1]Юрмы'!N108</f>
        <v>16</v>
      </c>
      <c r="N108" s="53" t="e">
        <f aca="true" t="shared" si="5" ref="N108:N139">L108/F108*100</f>
        <v>#DIV/0!</v>
      </c>
      <c r="O108" s="54"/>
    </row>
    <row r="109" spans="1:15" ht="51">
      <c r="A109" s="72"/>
      <c r="B109" s="73" t="s">
        <v>215</v>
      </c>
      <c r="C109" s="73" t="s">
        <v>217</v>
      </c>
      <c r="D109" s="74">
        <v>5</v>
      </c>
      <c r="E109" s="73" t="s">
        <v>146</v>
      </c>
      <c r="F109" s="50"/>
      <c r="G109" s="50"/>
      <c r="H109" s="50"/>
      <c r="I109" s="50"/>
      <c r="J109" s="50"/>
      <c r="K109" s="50"/>
      <c r="L109" s="51">
        <f t="shared" si="4"/>
        <v>0</v>
      </c>
      <c r="M109" s="52">
        <f>'[1]Абаул'!N109+'[1]Второвагай'!N109+'[1]Казанка'!N109+'[1]Карагай'!N109+'[1]Осиновка'!N109+'[1]Тукуз'!N109+'[1]Юрмы'!N109</f>
        <v>16</v>
      </c>
      <c r="N109" s="53" t="e">
        <f t="shared" si="5"/>
        <v>#DIV/0!</v>
      </c>
      <c r="O109" s="54"/>
    </row>
    <row r="110" spans="1:15" ht="51">
      <c r="A110" s="72" t="s">
        <v>218</v>
      </c>
      <c r="B110" s="73" t="s">
        <v>215</v>
      </c>
      <c r="C110" s="73" t="s">
        <v>216</v>
      </c>
      <c r="D110" s="74">
        <v>6</v>
      </c>
      <c r="E110" s="73" t="s">
        <v>146</v>
      </c>
      <c r="F110" s="50"/>
      <c r="G110" s="50"/>
      <c r="H110" s="50"/>
      <c r="I110" s="50"/>
      <c r="J110" s="50"/>
      <c r="K110" s="50"/>
      <c r="L110" s="51">
        <f t="shared" si="4"/>
        <v>0</v>
      </c>
      <c r="M110" s="52">
        <f>'[1]Абаул'!N110+'[1]Второвагай'!N110+'[1]Казанка'!N110+'[1]Карагай'!N110+'[1]Осиновка'!N110+'[1]Тукуз'!N110+'[1]Юрмы'!N110</f>
        <v>8</v>
      </c>
      <c r="N110" s="53" t="e">
        <f t="shared" si="5"/>
        <v>#DIV/0!</v>
      </c>
      <c r="O110" s="54"/>
    </row>
    <row r="111" spans="1:15" ht="51">
      <c r="A111" s="72"/>
      <c r="B111" s="73" t="s">
        <v>215</v>
      </c>
      <c r="C111" s="73" t="s">
        <v>217</v>
      </c>
      <c r="D111" s="74">
        <v>6</v>
      </c>
      <c r="E111" s="73" t="s">
        <v>146</v>
      </c>
      <c r="F111" s="50"/>
      <c r="G111" s="50"/>
      <c r="H111" s="50"/>
      <c r="I111" s="50"/>
      <c r="J111" s="50"/>
      <c r="K111" s="50"/>
      <c r="L111" s="51">
        <f t="shared" si="4"/>
        <v>0</v>
      </c>
      <c r="M111" s="52">
        <f>'[1]Абаул'!N111+'[1]Второвагай'!N111+'[1]Казанка'!N111+'[1]Карагай'!N111+'[1]Осиновка'!N111+'[1]Тукуз'!N111+'[1]Юрмы'!N111</f>
        <v>9</v>
      </c>
      <c r="N111" s="53" t="e">
        <f t="shared" si="5"/>
        <v>#DIV/0!</v>
      </c>
      <c r="O111" s="54"/>
    </row>
    <row r="112" spans="1:15" ht="51">
      <c r="A112" s="72" t="s">
        <v>219</v>
      </c>
      <c r="B112" s="73" t="s">
        <v>220</v>
      </c>
      <c r="C112" s="73" t="s">
        <v>216</v>
      </c>
      <c r="D112" s="74">
        <v>7</v>
      </c>
      <c r="E112" s="73" t="s">
        <v>146</v>
      </c>
      <c r="F112" s="50"/>
      <c r="G112" s="50"/>
      <c r="H112" s="50"/>
      <c r="I112" s="50"/>
      <c r="J112" s="50"/>
      <c r="K112" s="50"/>
      <c r="L112" s="51">
        <f t="shared" si="4"/>
        <v>0</v>
      </c>
      <c r="M112" s="52">
        <f>'[1]Абаул'!N112+'[1]Второвагай'!N112+'[1]Казанка'!N112+'[1]Карагай'!N112+'[1]Осиновка'!N112+'[1]Тукуз'!N112+'[1]Юрмы'!N112</f>
        <v>0</v>
      </c>
      <c r="N112" s="53" t="e">
        <f t="shared" si="5"/>
        <v>#DIV/0!</v>
      </c>
      <c r="O112" s="54"/>
    </row>
    <row r="113" spans="1:15" ht="51">
      <c r="A113" s="72"/>
      <c r="B113" s="73" t="s">
        <v>220</v>
      </c>
      <c r="C113" s="73" t="s">
        <v>217</v>
      </c>
      <c r="D113" s="74">
        <v>7</v>
      </c>
      <c r="E113" s="73" t="s">
        <v>146</v>
      </c>
      <c r="F113" s="50"/>
      <c r="G113" s="50"/>
      <c r="H113" s="50"/>
      <c r="I113" s="50"/>
      <c r="J113" s="50"/>
      <c r="K113" s="50"/>
      <c r="L113" s="51">
        <f t="shared" si="4"/>
        <v>0</v>
      </c>
      <c r="M113" s="52">
        <f>'[1]Абаул'!N113+'[1]Второвагай'!N113+'[1]Казанка'!N113+'[1]Карагай'!N113+'[1]Осиновка'!N113+'[1]Тукуз'!N113+'[1]Юрмы'!N113</f>
        <v>0</v>
      </c>
      <c r="N113" s="53" t="e">
        <f t="shared" si="5"/>
        <v>#DIV/0!</v>
      </c>
      <c r="O113" s="54"/>
    </row>
    <row r="114" spans="1:15" ht="51">
      <c r="A114" s="72" t="s">
        <v>221</v>
      </c>
      <c r="B114" s="73" t="s">
        <v>220</v>
      </c>
      <c r="C114" s="73" t="s">
        <v>216</v>
      </c>
      <c r="D114" s="74">
        <v>8</v>
      </c>
      <c r="E114" s="73" t="s">
        <v>146</v>
      </c>
      <c r="F114" s="50"/>
      <c r="G114" s="50"/>
      <c r="H114" s="50"/>
      <c r="I114" s="50"/>
      <c r="J114" s="50"/>
      <c r="K114" s="50"/>
      <c r="L114" s="51">
        <f t="shared" si="4"/>
        <v>0</v>
      </c>
      <c r="M114" s="52">
        <f>'[1]Абаул'!N114+'[1]Второвагай'!N114+'[1]Казанка'!N114+'[1]Карагай'!N114+'[1]Осиновка'!N114+'[1]Тукуз'!N114+'[1]Юрмы'!N114</f>
        <v>8</v>
      </c>
      <c r="N114" s="53" t="e">
        <f t="shared" si="5"/>
        <v>#DIV/0!</v>
      </c>
      <c r="O114" s="54"/>
    </row>
    <row r="115" spans="1:15" ht="51">
      <c r="A115" s="72"/>
      <c r="B115" s="73" t="s">
        <v>220</v>
      </c>
      <c r="C115" s="73" t="s">
        <v>217</v>
      </c>
      <c r="D115" s="74">
        <v>8</v>
      </c>
      <c r="E115" s="73" t="s">
        <v>146</v>
      </c>
      <c r="F115" s="50"/>
      <c r="G115" s="50"/>
      <c r="H115" s="50"/>
      <c r="I115" s="50"/>
      <c r="J115" s="50"/>
      <c r="K115" s="50"/>
      <c r="L115" s="51">
        <f t="shared" si="4"/>
        <v>0</v>
      </c>
      <c r="M115" s="52">
        <f>'[1]Абаул'!N115+'[1]Второвагай'!N115+'[1]Казанка'!N115+'[1]Карагай'!N115+'[1]Осиновка'!N115+'[1]Тукуз'!N115+'[1]Юрмы'!N115</f>
        <v>1</v>
      </c>
      <c r="N115" s="53" t="e">
        <f t="shared" si="5"/>
        <v>#DIV/0!</v>
      </c>
      <c r="O115" s="54"/>
    </row>
    <row r="116" spans="1:15" ht="51">
      <c r="A116" s="72" t="s">
        <v>222</v>
      </c>
      <c r="B116" s="73" t="s">
        <v>215</v>
      </c>
      <c r="C116" s="73" t="s">
        <v>216</v>
      </c>
      <c r="D116" s="74">
        <v>9</v>
      </c>
      <c r="E116" s="73" t="s">
        <v>146</v>
      </c>
      <c r="F116" s="50"/>
      <c r="G116" s="50"/>
      <c r="H116" s="50"/>
      <c r="I116" s="50"/>
      <c r="J116" s="50"/>
      <c r="K116" s="50"/>
      <c r="L116" s="51">
        <f t="shared" si="4"/>
        <v>0</v>
      </c>
      <c r="M116" s="52">
        <f>'[1]Абаул'!N116+'[1]Второвагай'!N116+'[1]Казанка'!N116+'[1]Карагай'!N116+'[1]Осиновка'!N116+'[1]Тукуз'!N116+'[1]Юрмы'!N116</f>
        <v>0</v>
      </c>
      <c r="N116" s="53" t="e">
        <f t="shared" si="5"/>
        <v>#DIV/0!</v>
      </c>
      <c r="O116" s="54"/>
    </row>
    <row r="117" spans="1:15" s="83" customFormat="1" ht="51.75" thickBot="1">
      <c r="A117" s="80"/>
      <c r="B117" s="81" t="s">
        <v>215</v>
      </c>
      <c r="C117" s="81" t="s">
        <v>217</v>
      </c>
      <c r="D117" s="82">
        <v>9</v>
      </c>
      <c r="E117" s="81" t="s">
        <v>146</v>
      </c>
      <c r="F117" s="50"/>
      <c r="G117" s="50"/>
      <c r="H117" s="50"/>
      <c r="I117" s="50"/>
      <c r="J117" s="50"/>
      <c r="K117" s="50"/>
      <c r="L117" s="51">
        <f t="shared" si="4"/>
        <v>0</v>
      </c>
      <c r="M117" s="52">
        <f>'[1]Абаул'!N117+'[1]Второвагай'!N117+'[1]Казанка'!N117+'[1]Карагай'!N117+'[1]Осиновка'!N117+'[1]Тукуз'!N117+'[1]Юрмы'!N117</f>
        <v>0</v>
      </c>
      <c r="N117" s="53" t="e">
        <f t="shared" si="5"/>
        <v>#DIV/0!</v>
      </c>
      <c r="O117" s="54"/>
    </row>
    <row r="118" spans="1:15" s="87" customFormat="1" ht="51">
      <c r="A118" s="84" t="s">
        <v>223</v>
      </c>
      <c r="B118" s="85" t="s">
        <v>224</v>
      </c>
      <c r="C118" s="85" t="s">
        <v>225</v>
      </c>
      <c r="D118" s="86">
        <v>5</v>
      </c>
      <c r="E118" s="85" t="s">
        <v>146</v>
      </c>
      <c r="F118" s="50"/>
      <c r="G118" s="50"/>
      <c r="H118" s="50"/>
      <c r="I118" s="50"/>
      <c r="J118" s="50"/>
      <c r="K118" s="50"/>
      <c r="L118" s="51">
        <f t="shared" si="4"/>
        <v>0</v>
      </c>
      <c r="M118" s="52">
        <f>'[1]Абаул'!N118+'[1]Второвагай'!N118+'[1]Казанка'!N118+'[1]Карагай'!N118+'[1]Осиновка'!N118+'[1]Тукуз'!N118+'[1]Юрмы'!N118</f>
        <v>0</v>
      </c>
      <c r="N118" s="53" t="e">
        <f t="shared" si="5"/>
        <v>#DIV/0!</v>
      </c>
      <c r="O118" s="54"/>
    </row>
    <row r="119" spans="1:15" s="87" customFormat="1" ht="51">
      <c r="A119" s="84"/>
      <c r="B119" s="85" t="s">
        <v>224</v>
      </c>
      <c r="C119" s="85" t="s">
        <v>226</v>
      </c>
      <c r="D119" s="86">
        <v>5</v>
      </c>
      <c r="E119" s="85" t="s">
        <v>146</v>
      </c>
      <c r="F119" s="50"/>
      <c r="G119" s="50"/>
      <c r="H119" s="50"/>
      <c r="I119" s="50"/>
      <c r="J119" s="50"/>
      <c r="K119" s="50"/>
      <c r="L119" s="51">
        <f t="shared" si="4"/>
        <v>0</v>
      </c>
      <c r="M119" s="52">
        <f>'[1]Абаул'!N119+'[1]Второвагай'!N119+'[1]Казанка'!N119+'[1]Карагай'!N119+'[1]Осиновка'!N119+'[1]Тукуз'!N119+'[1]Юрмы'!N119</f>
        <v>0</v>
      </c>
      <c r="N119" s="53" t="e">
        <f t="shared" si="5"/>
        <v>#DIV/0!</v>
      </c>
      <c r="O119" s="54"/>
    </row>
    <row r="120" spans="1:15" ht="51">
      <c r="A120" s="72" t="s">
        <v>227</v>
      </c>
      <c r="B120" s="73" t="s">
        <v>228</v>
      </c>
      <c r="C120" s="85" t="s">
        <v>225</v>
      </c>
      <c r="D120" s="74">
        <v>6</v>
      </c>
      <c r="E120" s="73" t="s">
        <v>146</v>
      </c>
      <c r="F120" s="50"/>
      <c r="G120" s="50"/>
      <c r="H120" s="50"/>
      <c r="I120" s="50"/>
      <c r="J120" s="50"/>
      <c r="K120" s="50"/>
      <c r="L120" s="51">
        <f t="shared" si="4"/>
        <v>0</v>
      </c>
      <c r="M120" s="52">
        <f>'[1]Абаул'!N120+'[1]Второвагай'!N120+'[1]Казанка'!N120+'[1]Карагай'!N120+'[1]Осиновка'!N120+'[1]Тукуз'!N120+'[1]Юрмы'!N120</f>
        <v>0</v>
      </c>
      <c r="N120" s="53" t="e">
        <f t="shared" si="5"/>
        <v>#DIV/0!</v>
      </c>
      <c r="O120" s="54"/>
    </row>
    <row r="121" spans="1:15" ht="51">
      <c r="A121" s="72"/>
      <c r="B121" s="73" t="s">
        <v>228</v>
      </c>
      <c r="C121" s="85" t="s">
        <v>226</v>
      </c>
      <c r="D121" s="74">
        <v>6</v>
      </c>
      <c r="E121" s="73" t="s">
        <v>146</v>
      </c>
      <c r="F121" s="50"/>
      <c r="G121" s="50"/>
      <c r="H121" s="50"/>
      <c r="I121" s="50"/>
      <c r="J121" s="50"/>
      <c r="K121" s="50"/>
      <c r="L121" s="51">
        <f t="shared" si="4"/>
        <v>0</v>
      </c>
      <c r="M121" s="52">
        <f>'[1]Абаул'!N121+'[1]Второвагай'!N121+'[1]Казанка'!N121+'[1]Карагай'!N121+'[1]Осиновка'!N121+'[1]Тукуз'!N121+'[1]Юрмы'!N121</f>
        <v>0</v>
      </c>
      <c r="N121" s="53" t="e">
        <f t="shared" si="5"/>
        <v>#DIV/0!</v>
      </c>
      <c r="O121" s="54"/>
    </row>
    <row r="122" spans="1:15" ht="51">
      <c r="A122" s="72" t="s">
        <v>229</v>
      </c>
      <c r="B122" s="73" t="s">
        <v>230</v>
      </c>
      <c r="C122" s="85" t="s">
        <v>225</v>
      </c>
      <c r="D122" s="74">
        <v>7</v>
      </c>
      <c r="E122" s="73" t="s">
        <v>146</v>
      </c>
      <c r="F122" s="50"/>
      <c r="G122" s="50"/>
      <c r="H122" s="50"/>
      <c r="I122" s="50"/>
      <c r="J122" s="50"/>
      <c r="K122" s="50"/>
      <c r="L122" s="51">
        <f t="shared" si="4"/>
        <v>0</v>
      </c>
      <c r="M122" s="52">
        <f>'[1]Абаул'!N122+'[1]Второвагай'!N122+'[1]Казанка'!N122+'[1]Карагай'!N122+'[1]Осиновка'!N122+'[1]Тукуз'!N122+'[1]Юрмы'!N122</f>
        <v>0</v>
      </c>
      <c r="N122" s="53" t="e">
        <f t="shared" si="5"/>
        <v>#DIV/0!</v>
      </c>
      <c r="O122" s="54"/>
    </row>
    <row r="123" spans="1:15" ht="51">
      <c r="A123" s="72"/>
      <c r="B123" s="73" t="s">
        <v>230</v>
      </c>
      <c r="C123" s="85" t="s">
        <v>226</v>
      </c>
      <c r="D123" s="74">
        <v>7</v>
      </c>
      <c r="E123" s="73" t="s">
        <v>146</v>
      </c>
      <c r="F123" s="50"/>
      <c r="G123" s="50"/>
      <c r="H123" s="50"/>
      <c r="I123" s="50"/>
      <c r="J123" s="50"/>
      <c r="K123" s="50"/>
      <c r="L123" s="51">
        <f t="shared" si="4"/>
        <v>0</v>
      </c>
      <c r="M123" s="52">
        <f>'[1]Абаул'!N123+'[1]Второвагай'!N123+'[1]Казанка'!N123+'[1]Карагай'!N123+'[1]Осиновка'!N123+'[1]Тукуз'!N123+'[1]Юрмы'!N123</f>
        <v>0</v>
      </c>
      <c r="N123" s="53" t="e">
        <f t="shared" si="5"/>
        <v>#DIV/0!</v>
      </c>
      <c r="O123" s="54"/>
    </row>
    <row r="124" spans="1:15" ht="51">
      <c r="A124" s="72" t="s">
        <v>231</v>
      </c>
      <c r="B124" s="73" t="s">
        <v>232</v>
      </c>
      <c r="C124" s="85" t="s">
        <v>225</v>
      </c>
      <c r="D124" s="74">
        <v>8</v>
      </c>
      <c r="E124" s="73" t="s">
        <v>146</v>
      </c>
      <c r="F124" s="50"/>
      <c r="G124" s="50"/>
      <c r="H124" s="50"/>
      <c r="I124" s="50"/>
      <c r="J124" s="50"/>
      <c r="K124" s="50"/>
      <c r="L124" s="51">
        <f t="shared" si="4"/>
        <v>0</v>
      </c>
      <c r="M124" s="52">
        <f>'[1]Абаул'!N124+'[1]Второвагай'!N124+'[1]Казанка'!N124+'[1]Карагай'!N124+'[1]Осиновка'!N124+'[1]Тукуз'!N124+'[1]Юрмы'!N124</f>
        <v>0</v>
      </c>
      <c r="N124" s="53" t="e">
        <f t="shared" si="5"/>
        <v>#DIV/0!</v>
      </c>
      <c r="O124" s="54"/>
    </row>
    <row r="125" spans="1:15" ht="51">
      <c r="A125" s="72"/>
      <c r="B125" s="73" t="s">
        <v>232</v>
      </c>
      <c r="C125" s="85" t="s">
        <v>226</v>
      </c>
      <c r="D125" s="74">
        <v>8</v>
      </c>
      <c r="E125" s="73" t="s">
        <v>146</v>
      </c>
      <c r="F125" s="50"/>
      <c r="G125" s="50"/>
      <c r="H125" s="50"/>
      <c r="I125" s="50"/>
      <c r="J125" s="50"/>
      <c r="K125" s="50"/>
      <c r="L125" s="51">
        <f t="shared" si="4"/>
        <v>0</v>
      </c>
      <c r="M125" s="52">
        <f>'[1]Абаул'!N125+'[1]Второвагай'!N125+'[1]Казанка'!N125+'[1]Карагай'!N125+'[1]Осиновка'!N125+'[1]Тукуз'!N125+'[1]Юрмы'!N125</f>
        <v>0</v>
      </c>
      <c r="N125" s="53" t="e">
        <f t="shared" si="5"/>
        <v>#DIV/0!</v>
      </c>
      <c r="O125" s="54"/>
    </row>
    <row r="126" spans="1:15" ht="51">
      <c r="A126" s="72" t="s">
        <v>233</v>
      </c>
      <c r="B126" s="73" t="s">
        <v>234</v>
      </c>
      <c r="C126" s="85" t="s">
        <v>225</v>
      </c>
      <c r="D126" s="74">
        <v>9</v>
      </c>
      <c r="E126" s="73" t="s">
        <v>146</v>
      </c>
      <c r="F126" s="50"/>
      <c r="G126" s="50"/>
      <c r="H126" s="50"/>
      <c r="I126" s="50"/>
      <c r="J126" s="50"/>
      <c r="K126" s="50"/>
      <c r="L126" s="51">
        <f t="shared" si="4"/>
        <v>0</v>
      </c>
      <c r="M126" s="52">
        <f>'[1]Абаул'!N126+'[1]Второвагай'!N126+'[1]Казанка'!N126+'[1]Карагай'!N126+'[1]Осиновка'!N126+'[1]Тукуз'!N126+'[1]Юрмы'!N126</f>
        <v>0</v>
      </c>
      <c r="N126" s="53" t="e">
        <f t="shared" si="5"/>
        <v>#DIV/0!</v>
      </c>
      <c r="O126" s="54"/>
    </row>
    <row r="127" spans="1:15" ht="51">
      <c r="A127" s="72"/>
      <c r="B127" s="73" t="s">
        <v>234</v>
      </c>
      <c r="C127" s="85" t="s">
        <v>226</v>
      </c>
      <c r="D127" s="74">
        <v>9</v>
      </c>
      <c r="E127" s="73" t="s">
        <v>146</v>
      </c>
      <c r="F127" s="50"/>
      <c r="G127" s="50"/>
      <c r="H127" s="50"/>
      <c r="I127" s="50"/>
      <c r="J127" s="50"/>
      <c r="K127" s="50"/>
      <c r="L127" s="51">
        <f t="shared" si="4"/>
        <v>0</v>
      </c>
      <c r="M127" s="52">
        <f>'[1]Абаул'!N127+'[1]Второвагай'!N127+'[1]Казанка'!N127+'[1]Карагай'!N127+'[1]Осиновка'!N127+'[1]Тукуз'!N127+'[1]Юрмы'!N127</f>
        <v>0</v>
      </c>
      <c r="N127" s="53" t="e">
        <f t="shared" si="5"/>
        <v>#DIV/0!</v>
      </c>
      <c r="O127" s="54"/>
    </row>
    <row r="128" spans="1:15" ht="38.25">
      <c r="A128" s="88" t="s">
        <v>235</v>
      </c>
      <c r="B128" s="89" t="s">
        <v>236</v>
      </c>
      <c r="C128" s="89" t="s">
        <v>237</v>
      </c>
      <c r="D128" s="90">
        <v>5</v>
      </c>
      <c r="E128" s="89" t="s">
        <v>52</v>
      </c>
      <c r="F128" s="50"/>
      <c r="G128" s="50"/>
      <c r="H128" s="50"/>
      <c r="I128" s="50"/>
      <c r="J128" s="50"/>
      <c r="K128" s="50"/>
      <c r="L128" s="51">
        <f t="shared" si="4"/>
        <v>0</v>
      </c>
      <c r="M128" s="52">
        <f>'[1]Абаул'!N128+'[1]Второвагай'!N128+'[1]Казанка'!N128+'[1]Карагай'!N128+'[1]Осиновка'!N128+'[1]Тукуз'!N128+'[1]Юрмы'!N128</f>
        <v>0</v>
      </c>
      <c r="N128" s="53" t="e">
        <f t="shared" si="5"/>
        <v>#DIV/0!</v>
      </c>
      <c r="O128" s="54"/>
    </row>
    <row r="129" spans="1:15" ht="38.25">
      <c r="A129" s="91" t="s">
        <v>238</v>
      </c>
      <c r="B129" s="89" t="s">
        <v>239</v>
      </c>
      <c r="C129" s="89" t="s">
        <v>240</v>
      </c>
      <c r="D129" s="90">
        <v>6</v>
      </c>
      <c r="E129" s="89" t="s">
        <v>52</v>
      </c>
      <c r="F129" s="50"/>
      <c r="G129" s="50"/>
      <c r="H129" s="50"/>
      <c r="I129" s="50"/>
      <c r="J129" s="50"/>
      <c r="K129" s="50"/>
      <c r="L129" s="51">
        <f t="shared" si="4"/>
        <v>0</v>
      </c>
      <c r="M129" s="52">
        <f>'[1]Абаул'!N129+'[1]Второвагай'!N129+'[1]Казанка'!N129+'[1]Карагай'!N129+'[1]Осиновка'!N129+'[1]Тукуз'!N129+'[1]Юрмы'!N129</f>
        <v>0</v>
      </c>
      <c r="N129" s="53" t="e">
        <f t="shared" si="5"/>
        <v>#DIV/0!</v>
      </c>
      <c r="O129" s="54"/>
    </row>
    <row r="130" spans="1:15" ht="38.25">
      <c r="A130" s="91" t="s">
        <v>241</v>
      </c>
      <c r="B130" s="89" t="s">
        <v>242</v>
      </c>
      <c r="C130" s="89" t="s">
        <v>243</v>
      </c>
      <c r="D130" s="90">
        <v>7</v>
      </c>
      <c r="E130" s="89" t="s">
        <v>52</v>
      </c>
      <c r="F130" s="50"/>
      <c r="G130" s="50"/>
      <c r="H130" s="50"/>
      <c r="I130" s="50"/>
      <c r="J130" s="50"/>
      <c r="K130" s="50"/>
      <c r="L130" s="51">
        <f t="shared" si="4"/>
        <v>0</v>
      </c>
      <c r="M130" s="52">
        <f>'[1]Абаул'!N130+'[1]Второвагай'!N130+'[1]Казанка'!N130+'[1]Карагай'!N130+'[1]Осиновка'!N130+'[1]Тукуз'!N130+'[1]Юрмы'!N130</f>
        <v>0</v>
      </c>
      <c r="N130" s="53" t="e">
        <f t="shared" si="5"/>
        <v>#DIV/0!</v>
      </c>
      <c r="O130" s="54"/>
    </row>
    <row r="131" spans="1:15" ht="38.25">
      <c r="A131" s="91"/>
      <c r="B131" s="89" t="s">
        <v>242</v>
      </c>
      <c r="C131" s="89" t="s">
        <v>244</v>
      </c>
      <c r="D131" s="90">
        <v>7</v>
      </c>
      <c r="E131" s="89" t="s">
        <v>52</v>
      </c>
      <c r="F131" s="50"/>
      <c r="G131" s="50"/>
      <c r="H131" s="50"/>
      <c r="I131" s="50"/>
      <c r="J131" s="50"/>
      <c r="K131" s="50"/>
      <c r="L131" s="51">
        <f t="shared" si="4"/>
        <v>0</v>
      </c>
      <c r="M131" s="52">
        <f>'[1]Абаул'!N131+'[1]Второвагай'!N131+'[1]Казанка'!N131+'[1]Карагай'!N131+'[1]Осиновка'!N131+'[1]Тукуз'!N131+'[1]Юрмы'!N131</f>
        <v>0</v>
      </c>
      <c r="N131" s="53" t="e">
        <f t="shared" si="5"/>
        <v>#DIV/0!</v>
      </c>
      <c r="O131" s="54"/>
    </row>
    <row r="132" spans="1:15" ht="38.25">
      <c r="A132" s="91" t="s">
        <v>245</v>
      </c>
      <c r="B132" s="89" t="s">
        <v>246</v>
      </c>
      <c r="C132" s="89" t="s">
        <v>243</v>
      </c>
      <c r="D132" s="90">
        <v>8</v>
      </c>
      <c r="E132" s="89" t="s">
        <v>52</v>
      </c>
      <c r="F132" s="50"/>
      <c r="G132" s="50"/>
      <c r="H132" s="50"/>
      <c r="I132" s="50"/>
      <c r="J132" s="50"/>
      <c r="K132" s="50"/>
      <c r="L132" s="51">
        <f t="shared" si="4"/>
        <v>0</v>
      </c>
      <c r="M132" s="52">
        <f>'[1]Абаул'!N132+'[1]Второвагай'!N132+'[1]Казанка'!N132+'[1]Карагай'!N132+'[1]Осиновка'!N132+'[1]Тукуз'!N132+'[1]Юрмы'!N132</f>
        <v>0</v>
      </c>
      <c r="N132" s="53" t="e">
        <f t="shared" si="5"/>
        <v>#DIV/0!</v>
      </c>
      <c r="O132" s="54"/>
    </row>
    <row r="133" spans="1:15" ht="38.25">
      <c r="A133" s="91"/>
      <c r="B133" s="89" t="s">
        <v>246</v>
      </c>
      <c r="C133" s="89" t="s">
        <v>244</v>
      </c>
      <c r="D133" s="90">
        <v>8</v>
      </c>
      <c r="E133" s="89" t="s">
        <v>52</v>
      </c>
      <c r="F133" s="50"/>
      <c r="G133" s="50"/>
      <c r="H133" s="50"/>
      <c r="I133" s="50"/>
      <c r="J133" s="50"/>
      <c r="K133" s="50"/>
      <c r="L133" s="51">
        <f t="shared" si="4"/>
        <v>0</v>
      </c>
      <c r="M133" s="52">
        <f>'[1]Абаул'!N133+'[1]Второвагай'!N133+'[1]Казанка'!N133+'[1]Карагай'!N133+'[1]Осиновка'!N133+'[1]Тукуз'!N133+'[1]Юрмы'!N133</f>
        <v>0</v>
      </c>
      <c r="N133" s="53" t="e">
        <f t="shared" si="5"/>
        <v>#DIV/0!</v>
      </c>
      <c r="O133" s="54"/>
    </row>
    <row r="134" spans="1:15" ht="38.25">
      <c r="A134" s="91" t="s">
        <v>247</v>
      </c>
      <c r="B134" s="89" t="s">
        <v>248</v>
      </c>
      <c r="C134" s="89" t="s">
        <v>243</v>
      </c>
      <c r="D134" s="90">
        <v>9</v>
      </c>
      <c r="E134" s="89" t="s">
        <v>52</v>
      </c>
      <c r="F134" s="50"/>
      <c r="G134" s="50"/>
      <c r="H134" s="50"/>
      <c r="I134" s="50"/>
      <c r="J134" s="50"/>
      <c r="K134" s="50"/>
      <c r="L134" s="51">
        <f t="shared" si="4"/>
        <v>0</v>
      </c>
      <c r="M134" s="52">
        <f>'[1]Абаул'!N134+'[1]Второвагай'!N134+'[1]Казанка'!N134+'[1]Карагай'!N134+'[1]Осиновка'!N134+'[1]Тукуз'!N134+'[1]Юрмы'!N134</f>
        <v>0</v>
      </c>
      <c r="N134" s="53" t="e">
        <f t="shared" si="5"/>
        <v>#DIV/0!</v>
      </c>
      <c r="O134" s="54"/>
    </row>
    <row r="135" spans="1:15" ht="38.25">
      <c r="A135" s="26"/>
      <c r="B135" s="89" t="s">
        <v>248</v>
      </c>
      <c r="C135" s="89" t="s">
        <v>244</v>
      </c>
      <c r="D135" s="92">
        <v>9</v>
      </c>
      <c r="E135" s="89" t="s">
        <v>52</v>
      </c>
      <c r="F135" s="50"/>
      <c r="G135" s="50"/>
      <c r="H135" s="50"/>
      <c r="I135" s="50"/>
      <c r="J135" s="50"/>
      <c r="K135" s="50"/>
      <c r="L135" s="51">
        <f t="shared" si="4"/>
        <v>0</v>
      </c>
      <c r="M135" s="52">
        <f>'[1]Абаул'!N135+'[1]Второвагай'!N135+'[1]Казанка'!N135+'[1]Карагай'!N135+'[1]Осиновка'!N135+'[1]Тукуз'!N135+'[1]Юрмы'!N135</f>
        <v>0</v>
      </c>
      <c r="N135" s="53" t="e">
        <f t="shared" si="5"/>
        <v>#DIV/0!</v>
      </c>
      <c r="O135" s="54"/>
    </row>
    <row r="136" spans="1:15" ht="15">
      <c r="A136" s="26"/>
      <c r="B136" s="75" t="s">
        <v>249</v>
      </c>
      <c r="C136" s="75" t="s">
        <v>250</v>
      </c>
      <c r="D136" s="75">
        <v>6</v>
      </c>
      <c r="E136" s="75" t="s">
        <v>251</v>
      </c>
      <c r="F136" s="50"/>
      <c r="G136" s="50"/>
      <c r="H136" s="50"/>
      <c r="I136" s="50"/>
      <c r="J136" s="50"/>
      <c r="K136" s="50"/>
      <c r="L136" s="51">
        <f t="shared" si="4"/>
        <v>0</v>
      </c>
      <c r="M136" s="52">
        <f>'[1]Абаул'!N136+'[1]Второвагай'!N136+'[1]Казанка'!N136+'[1]Карагай'!N136+'[1]Осиновка'!N136+'[1]Тукуз'!N136+'[1]Юрмы'!N136</f>
        <v>0</v>
      </c>
      <c r="N136" s="53" t="e">
        <f t="shared" si="5"/>
        <v>#DIV/0!</v>
      </c>
      <c r="O136" s="54"/>
    </row>
    <row r="137" spans="1:15" ht="15">
      <c r="A137" s="26"/>
      <c r="B137" s="75" t="s">
        <v>252</v>
      </c>
      <c r="C137" s="75" t="s">
        <v>253</v>
      </c>
      <c r="D137" s="75">
        <v>9</v>
      </c>
      <c r="E137" s="75" t="s">
        <v>171</v>
      </c>
      <c r="F137" s="50"/>
      <c r="G137" s="50"/>
      <c r="H137" s="50"/>
      <c r="I137" s="50"/>
      <c r="J137" s="50"/>
      <c r="K137" s="50"/>
      <c r="L137" s="51">
        <f aca="true" t="shared" si="6" ref="L137:L197">K137+J137+I137+H137+G137</f>
        <v>0</v>
      </c>
      <c r="M137" s="52">
        <f>'[1]Абаул'!N137+'[1]Второвагай'!N137+'[1]Казанка'!N137+'[1]Карагай'!N137+'[1]Осиновка'!N137+'[1]Тукуз'!N137+'[1]Юрмы'!N137</f>
        <v>0</v>
      </c>
      <c r="N137" s="53" t="e">
        <f t="shared" si="5"/>
        <v>#DIV/0!</v>
      </c>
      <c r="O137" s="54"/>
    </row>
    <row r="138" spans="1:15" ht="26.25">
      <c r="A138" s="26"/>
      <c r="B138" s="93" t="s">
        <v>254</v>
      </c>
      <c r="C138" s="75" t="s">
        <v>255</v>
      </c>
      <c r="D138" s="75">
        <v>6</v>
      </c>
      <c r="E138" s="75" t="s">
        <v>256</v>
      </c>
      <c r="F138" s="50"/>
      <c r="G138" s="50"/>
      <c r="H138" s="50"/>
      <c r="I138" s="50"/>
      <c r="J138" s="50"/>
      <c r="K138" s="50"/>
      <c r="L138" s="51">
        <f t="shared" si="6"/>
        <v>0</v>
      </c>
      <c r="M138" s="52">
        <f>'[1]Абаул'!N138+'[1]Второвагай'!N138+'[1]Казанка'!N138+'[1]Карагай'!N138+'[1]Осиновка'!N138+'[1]Тукуз'!N138+'[1]Юрмы'!N138</f>
        <v>0</v>
      </c>
      <c r="N138" s="53" t="e">
        <f t="shared" si="5"/>
        <v>#DIV/0!</v>
      </c>
      <c r="O138" s="54"/>
    </row>
    <row r="139" spans="1:15" ht="26.25">
      <c r="A139" s="26"/>
      <c r="B139" s="93" t="s">
        <v>254</v>
      </c>
      <c r="C139" s="75" t="s">
        <v>257</v>
      </c>
      <c r="D139" s="75">
        <v>6</v>
      </c>
      <c r="E139" s="75" t="s">
        <v>256</v>
      </c>
      <c r="F139" s="50"/>
      <c r="G139" s="50"/>
      <c r="H139" s="50"/>
      <c r="I139" s="50"/>
      <c r="J139" s="50"/>
      <c r="K139" s="50"/>
      <c r="L139" s="51">
        <f t="shared" si="6"/>
        <v>0</v>
      </c>
      <c r="M139" s="52">
        <f>'[1]Абаул'!N139+'[1]Второвагай'!N139+'[1]Казанка'!N139+'[1]Карагай'!N139+'[1]Осиновка'!N139+'[1]Тукуз'!N139+'[1]Юрмы'!N139</f>
        <v>0</v>
      </c>
      <c r="N139" s="53" t="e">
        <f t="shared" si="5"/>
        <v>#DIV/0!</v>
      </c>
      <c r="O139" s="54"/>
    </row>
    <row r="140" spans="1:15" ht="15">
      <c r="A140" s="26"/>
      <c r="B140" s="75" t="s">
        <v>258</v>
      </c>
      <c r="C140" s="75" t="s">
        <v>259</v>
      </c>
      <c r="D140" s="75">
        <v>7</v>
      </c>
      <c r="E140" s="75" t="s">
        <v>260</v>
      </c>
      <c r="F140" s="50"/>
      <c r="G140" s="50"/>
      <c r="H140" s="50"/>
      <c r="I140" s="50"/>
      <c r="J140" s="50"/>
      <c r="K140" s="50"/>
      <c r="L140" s="51">
        <f t="shared" si="6"/>
        <v>0</v>
      </c>
      <c r="M140" s="52">
        <f>'[1]Абаул'!N140+'[1]Второвагай'!N140+'[1]Казанка'!N140+'[1]Карагай'!N140+'[1]Осиновка'!N140+'[1]Тукуз'!N140+'[1]Юрмы'!N140</f>
        <v>0</v>
      </c>
      <c r="N140" s="53" t="e">
        <f aca="true" t="shared" si="7" ref="N140:N169">L140/F140*100</f>
        <v>#DIV/0!</v>
      </c>
      <c r="O140" s="54"/>
    </row>
    <row r="141" spans="1:15" ht="15">
      <c r="A141" s="26"/>
      <c r="B141" s="75" t="s">
        <v>261</v>
      </c>
      <c r="C141" s="75" t="s">
        <v>262</v>
      </c>
      <c r="D141" s="75">
        <v>5</v>
      </c>
      <c r="E141" s="75" t="s">
        <v>168</v>
      </c>
      <c r="F141" s="50"/>
      <c r="G141" s="50"/>
      <c r="H141" s="50"/>
      <c r="I141" s="50"/>
      <c r="J141" s="50"/>
      <c r="K141" s="50"/>
      <c r="L141" s="51">
        <f t="shared" si="6"/>
        <v>0</v>
      </c>
      <c r="M141" s="52">
        <f>'[1]Абаул'!N141+'[1]Второвагай'!N141+'[1]Казанка'!N141+'[1]Карагай'!N141+'[1]Осиновка'!N141+'[1]Тукуз'!N141+'[1]Юрмы'!N141</f>
        <v>0</v>
      </c>
      <c r="N141" s="53" t="e">
        <f t="shared" si="7"/>
        <v>#DIV/0!</v>
      </c>
      <c r="O141" s="54"/>
    </row>
    <row r="142" spans="1:15" ht="15">
      <c r="A142" s="26"/>
      <c r="B142" s="75" t="s">
        <v>263</v>
      </c>
      <c r="C142" s="75" t="s">
        <v>262</v>
      </c>
      <c r="D142" s="75">
        <v>5</v>
      </c>
      <c r="E142" s="75" t="s">
        <v>168</v>
      </c>
      <c r="F142" s="50"/>
      <c r="G142" s="50"/>
      <c r="H142" s="50"/>
      <c r="I142" s="50"/>
      <c r="J142" s="50"/>
      <c r="K142" s="50"/>
      <c r="L142" s="51">
        <f t="shared" si="6"/>
        <v>0</v>
      </c>
      <c r="M142" s="52">
        <f>'[1]Абаул'!N142+'[1]Второвагай'!N142+'[1]Казанка'!N142+'[1]Карагай'!N142+'[1]Осиновка'!N142+'[1]Тукуз'!N142+'[1]Юрмы'!N142</f>
        <v>0</v>
      </c>
      <c r="N142" s="53" t="e">
        <f t="shared" si="7"/>
        <v>#DIV/0!</v>
      </c>
      <c r="O142" s="54"/>
    </row>
    <row r="143" spans="1:15" ht="15">
      <c r="A143" s="26"/>
      <c r="B143" s="75" t="s">
        <v>263</v>
      </c>
      <c r="C143" s="75" t="s">
        <v>264</v>
      </c>
      <c r="D143" s="75">
        <v>6</v>
      </c>
      <c r="E143" s="75" t="s">
        <v>168</v>
      </c>
      <c r="F143" s="50"/>
      <c r="G143" s="50"/>
      <c r="H143" s="50"/>
      <c r="I143" s="50"/>
      <c r="J143" s="50"/>
      <c r="K143" s="50"/>
      <c r="L143" s="51">
        <f t="shared" si="6"/>
        <v>0</v>
      </c>
      <c r="M143" s="52">
        <f>'[1]Абаул'!N143+'[1]Второвагай'!N143+'[1]Казанка'!N143+'[1]Карагай'!N143+'[1]Осиновка'!N143+'[1]Тукуз'!N143+'[1]Юрмы'!N143</f>
        <v>0</v>
      </c>
      <c r="N143" s="53" t="e">
        <f t="shared" si="7"/>
        <v>#DIV/0!</v>
      </c>
      <c r="O143" s="54"/>
    </row>
    <row r="144" spans="1:15" ht="15">
      <c r="A144" s="26"/>
      <c r="B144" s="75" t="s">
        <v>263</v>
      </c>
      <c r="C144" s="75" t="s">
        <v>265</v>
      </c>
      <c r="D144" s="75">
        <v>7</v>
      </c>
      <c r="E144" s="75" t="s">
        <v>168</v>
      </c>
      <c r="F144" s="50"/>
      <c r="G144" s="50"/>
      <c r="H144" s="50"/>
      <c r="I144" s="50"/>
      <c r="J144" s="50"/>
      <c r="K144" s="50"/>
      <c r="L144" s="51">
        <f t="shared" si="6"/>
        <v>0</v>
      </c>
      <c r="M144" s="52">
        <f>'[1]Абаул'!N144+'[1]Второвагай'!N144+'[1]Казанка'!N144+'[1]Карагай'!N144+'[1]Осиновка'!N144+'[1]Тукуз'!N144+'[1]Юрмы'!N144</f>
        <v>0</v>
      </c>
      <c r="N144" s="53" t="e">
        <f t="shared" si="7"/>
        <v>#DIV/0!</v>
      </c>
      <c r="O144" s="54"/>
    </row>
    <row r="145" spans="1:15" ht="15">
      <c r="A145" s="26"/>
      <c r="B145" s="75" t="s">
        <v>263</v>
      </c>
      <c r="C145" s="75" t="s">
        <v>266</v>
      </c>
      <c r="D145" s="75">
        <v>8</v>
      </c>
      <c r="E145" s="75" t="s">
        <v>168</v>
      </c>
      <c r="F145" s="50"/>
      <c r="G145" s="50"/>
      <c r="H145" s="50"/>
      <c r="I145" s="50"/>
      <c r="J145" s="50"/>
      <c r="K145" s="50"/>
      <c r="L145" s="51">
        <f t="shared" si="6"/>
        <v>0</v>
      </c>
      <c r="M145" s="52">
        <f>'[1]Абаул'!N145+'[1]Второвагай'!N145+'[1]Казанка'!N145+'[1]Карагай'!N145+'[1]Осиновка'!N145+'[1]Тукуз'!N145+'[1]Юрмы'!N145</f>
        <v>0</v>
      </c>
      <c r="N145" s="53" t="e">
        <f t="shared" si="7"/>
        <v>#DIV/0!</v>
      </c>
      <c r="O145" s="54"/>
    </row>
    <row r="146" spans="1:15" ht="15">
      <c r="A146" s="26"/>
      <c r="B146" s="75" t="s">
        <v>263</v>
      </c>
      <c r="C146" s="75" t="s">
        <v>267</v>
      </c>
      <c r="D146" s="75">
        <v>9</v>
      </c>
      <c r="E146" s="75" t="s">
        <v>168</v>
      </c>
      <c r="F146" s="50"/>
      <c r="G146" s="50"/>
      <c r="H146" s="50"/>
      <c r="I146" s="50"/>
      <c r="J146" s="50"/>
      <c r="K146" s="50"/>
      <c r="L146" s="51">
        <f t="shared" si="6"/>
        <v>0</v>
      </c>
      <c r="M146" s="52">
        <f>'[1]Абаул'!N146+'[1]Второвагай'!N146+'[1]Казанка'!N146+'[1]Карагай'!N146+'[1]Осиновка'!N146+'[1]Тукуз'!N146+'[1]Юрмы'!N146</f>
        <v>0</v>
      </c>
      <c r="N146" s="53" t="e">
        <f t="shared" si="7"/>
        <v>#DIV/0!</v>
      </c>
      <c r="O146" s="54"/>
    </row>
    <row r="147" spans="1:15" ht="15">
      <c r="A147" s="26"/>
      <c r="B147" s="75" t="s">
        <v>268</v>
      </c>
      <c r="C147" s="75" t="s">
        <v>269</v>
      </c>
      <c r="D147" s="75">
        <v>8</v>
      </c>
      <c r="E147" s="75" t="s">
        <v>171</v>
      </c>
      <c r="F147" s="50"/>
      <c r="G147" s="50"/>
      <c r="H147" s="50"/>
      <c r="I147" s="50"/>
      <c r="J147" s="50"/>
      <c r="K147" s="50"/>
      <c r="L147" s="51">
        <f t="shared" si="6"/>
        <v>0</v>
      </c>
      <c r="M147" s="52">
        <f>'[1]Абаул'!N147+'[1]Второвагай'!N147+'[1]Казанка'!N147+'[1]Карагай'!N147+'[1]Осиновка'!N147+'[1]Тукуз'!N147+'[1]Юрмы'!N147</f>
        <v>0</v>
      </c>
      <c r="N147" s="53" t="e">
        <f t="shared" si="7"/>
        <v>#DIV/0!</v>
      </c>
      <c r="O147" s="54"/>
    </row>
    <row r="148" spans="1:15" ht="15">
      <c r="A148" s="26"/>
      <c r="B148" s="75" t="s">
        <v>270</v>
      </c>
      <c r="C148" s="75" t="s">
        <v>271</v>
      </c>
      <c r="D148" s="75">
        <v>9</v>
      </c>
      <c r="E148" s="75" t="s">
        <v>168</v>
      </c>
      <c r="F148" s="50"/>
      <c r="G148" s="50"/>
      <c r="H148" s="50"/>
      <c r="I148" s="50"/>
      <c r="J148" s="50"/>
      <c r="K148" s="50"/>
      <c r="L148" s="51">
        <f t="shared" si="6"/>
        <v>0</v>
      </c>
      <c r="M148" s="52">
        <f>'[1]Абаул'!N148+'[1]Второвагай'!N148+'[1]Казанка'!N148+'[1]Карагай'!N148+'[1]Осиновка'!N148+'[1]Тукуз'!N148+'[1]Юрмы'!N148</f>
        <v>0</v>
      </c>
      <c r="N148" s="53" t="e">
        <f t="shared" si="7"/>
        <v>#DIV/0!</v>
      </c>
      <c r="O148" s="54"/>
    </row>
    <row r="149" spans="1:15" ht="15">
      <c r="A149" s="26"/>
      <c r="B149" s="75" t="s">
        <v>272</v>
      </c>
      <c r="C149" s="75" t="s">
        <v>273</v>
      </c>
      <c r="D149" s="75">
        <v>6</v>
      </c>
      <c r="E149" s="75" t="s">
        <v>168</v>
      </c>
      <c r="F149" s="50"/>
      <c r="G149" s="50"/>
      <c r="H149" s="50"/>
      <c r="I149" s="50"/>
      <c r="J149" s="50"/>
      <c r="K149" s="50"/>
      <c r="L149" s="51">
        <f t="shared" si="6"/>
        <v>0</v>
      </c>
      <c r="M149" s="52">
        <f>'[1]Абаул'!N149+'[1]Второвагай'!N149+'[1]Казанка'!N149+'[1]Карагай'!N149+'[1]Осиновка'!N149+'[1]Тукуз'!N149+'[1]Юрмы'!N149</f>
        <v>0</v>
      </c>
      <c r="N149" s="53" t="e">
        <f t="shared" si="7"/>
        <v>#DIV/0!</v>
      </c>
      <c r="O149" s="54"/>
    </row>
    <row r="150" spans="1:15" ht="15">
      <c r="A150" s="26"/>
      <c r="B150" s="75" t="s">
        <v>272</v>
      </c>
      <c r="C150" s="75" t="s">
        <v>274</v>
      </c>
      <c r="D150" s="75">
        <v>7</v>
      </c>
      <c r="E150" s="75" t="s">
        <v>168</v>
      </c>
      <c r="F150" s="50"/>
      <c r="G150" s="50"/>
      <c r="H150" s="50"/>
      <c r="I150" s="50"/>
      <c r="J150" s="50"/>
      <c r="K150" s="50"/>
      <c r="L150" s="51">
        <f t="shared" si="6"/>
        <v>0</v>
      </c>
      <c r="M150" s="52">
        <f>'[1]Абаул'!N150+'[1]Второвагай'!N150+'[1]Казанка'!N150+'[1]Карагай'!N150+'[1]Осиновка'!N150+'[1]Тукуз'!N150+'[1]Юрмы'!N150</f>
        <v>0</v>
      </c>
      <c r="N150" s="53" t="e">
        <f t="shared" si="7"/>
        <v>#DIV/0!</v>
      </c>
      <c r="O150" s="54"/>
    </row>
    <row r="151" spans="1:15" ht="15">
      <c r="A151" s="26"/>
      <c r="B151" s="75" t="s">
        <v>275</v>
      </c>
      <c r="C151" s="75" t="s">
        <v>276</v>
      </c>
      <c r="D151" s="75">
        <v>8</v>
      </c>
      <c r="E151" s="75" t="s">
        <v>168</v>
      </c>
      <c r="F151" s="50"/>
      <c r="G151" s="50"/>
      <c r="H151" s="50"/>
      <c r="I151" s="50"/>
      <c r="J151" s="50"/>
      <c r="K151" s="50"/>
      <c r="L151" s="51">
        <f t="shared" si="6"/>
        <v>0</v>
      </c>
      <c r="M151" s="52">
        <f>'[1]Абаул'!N151+'[1]Второвагай'!N151+'[1]Казанка'!N151+'[1]Карагай'!N151+'[1]Осиновка'!N151+'[1]Тукуз'!N151+'[1]Юрмы'!N151</f>
        <v>0</v>
      </c>
      <c r="N151" s="53" t="e">
        <f t="shared" si="7"/>
        <v>#DIV/0!</v>
      </c>
      <c r="O151" s="54"/>
    </row>
    <row r="152" spans="1:15" ht="15">
      <c r="A152" s="26"/>
      <c r="B152" s="75" t="s">
        <v>275</v>
      </c>
      <c r="C152" s="75" t="s">
        <v>277</v>
      </c>
      <c r="D152" s="75">
        <v>9</v>
      </c>
      <c r="E152" s="75" t="s">
        <v>171</v>
      </c>
      <c r="F152" s="50"/>
      <c r="G152" s="50"/>
      <c r="H152" s="50"/>
      <c r="I152" s="50"/>
      <c r="J152" s="50"/>
      <c r="K152" s="50"/>
      <c r="L152" s="51">
        <f t="shared" si="6"/>
        <v>0</v>
      </c>
      <c r="M152" s="52">
        <f>'[1]Абаул'!N152+'[1]Второвагай'!N152+'[1]Казанка'!N152+'[1]Карагай'!N152+'[1]Осиновка'!N152+'[1]Тукуз'!N152+'[1]Юрмы'!N152</f>
        <v>0</v>
      </c>
      <c r="N152" s="53" t="e">
        <f t="shared" si="7"/>
        <v>#DIV/0!</v>
      </c>
      <c r="O152" s="54"/>
    </row>
    <row r="153" spans="1:15" ht="15">
      <c r="A153" s="26"/>
      <c r="B153" s="75" t="s">
        <v>278</v>
      </c>
      <c r="C153" s="75" t="s">
        <v>279</v>
      </c>
      <c r="D153" s="75">
        <v>7</v>
      </c>
      <c r="E153" s="75" t="s">
        <v>171</v>
      </c>
      <c r="F153" s="50"/>
      <c r="G153" s="50"/>
      <c r="H153" s="50"/>
      <c r="I153" s="50"/>
      <c r="J153" s="50"/>
      <c r="K153" s="50"/>
      <c r="L153" s="51">
        <f t="shared" si="6"/>
        <v>0</v>
      </c>
      <c r="M153" s="52">
        <f>'[1]Абаул'!N153+'[1]Второвагай'!N153+'[1]Казанка'!N153+'[1]Карагай'!N153+'[1]Осиновка'!N153+'[1]Тукуз'!N153+'[1]Юрмы'!N153</f>
        <v>0</v>
      </c>
      <c r="N153" s="53" t="e">
        <f t="shared" si="7"/>
        <v>#DIV/0!</v>
      </c>
      <c r="O153" s="54"/>
    </row>
    <row r="154" spans="1:15" ht="15">
      <c r="A154" s="26"/>
      <c r="B154" s="75" t="s">
        <v>278</v>
      </c>
      <c r="C154" s="75" t="s">
        <v>280</v>
      </c>
      <c r="D154" s="77">
        <v>8</v>
      </c>
      <c r="E154" s="77" t="s">
        <v>171</v>
      </c>
      <c r="F154" s="50"/>
      <c r="G154" s="50"/>
      <c r="H154" s="50"/>
      <c r="I154" s="50"/>
      <c r="J154" s="50"/>
      <c r="K154" s="50"/>
      <c r="L154" s="51">
        <f t="shared" si="6"/>
        <v>0</v>
      </c>
      <c r="M154" s="52">
        <f>'[1]Абаул'!N154+'[1]Второвагай'!N154+'[1]Казанка'!N154+'[1]Карагай'!N154+'[1]Осиновка'!N154+'[1]Тукуз'!N154+'[1]Юрмы'!N154</f>
        <v>0</v>
      </c>
      <c r="N154" s="53" t="e">
        <f t="shared" si="7"/>
        <v>#DIV/0!</v>
      </c>
      <c r="O154" s="54"/>
    </row>
    <row r="155" spans="1:15" ht="15">
      <c r="A155" s="26"/>
      <c r="B155" s="75" t="s">
        <v>281</v>
      </c>
      <c r="C155" s="75" t="s">
        <v>282</v>
      </c>
      <c r="D155" s="75">
        <v>6</v>
      </c>
      <c r="E155" s="77" t="s">
        <v>171</v>
      </c>
      <c r="F155" s="50"/>
      <c r="G155" s="50"/>
      <c r="H155" s="50"/>
      <c r="I155" s="50"/>
      <c r="J155" s="50"/>
      <c r="K155" s="50"/>
      <c r="L155" s="51">
        <f t="shared" si="6"/>
        <v>0</v>
      </c>
      <c r="M155" s="52">
        <f>'[1]Абаул'!N155+'[1]Второвагай'!N155+'[1]Казанка'!N155+'[1]Карагай'!N155+'[1]Осиновка'!N155+'[1]Тукуз'!N155+'[1]Юрмы'!N155</f>
        <v>0</v>
      </c>
      <c r="N155" s="53" t="e">
        <f t="shared" si="7"/>
        <v>#DIV/0!</v>
      </c>
      <c r="O155" s="54"/>
    </row>
    <row r="156" spans="1:15" ht="15">
      <c r="A156" s="26"/>
      <c r="B156" s="75" t="s">
        <v>283</v>
      </c>
      <c r="C156" s="75" t="s">
        <v>284</v>
      </c>
      <c r="D156" s="77">
        <v>9</v>
      </c>
      <c r="E156" s="77" t="s">
        <v>171</v>
      </c>
      <c r="F156" s="50"/>
      <c r="G156" s="50"/>
      <c r="H156" s="50"/>
      <c r="I156" s="50"/>
      <c r="J156" s="50"/>
      <c r="K156" s="50"/>
      <c r="L156" s="51">
        <f t="shared" si="6"/>
        <v>0</v>
      </c>
      <c r="M156" s="52">
        <f>'[1]Абаул'!N156+'[1]Второвагай'!N156+'[1]Казанка'!N156+'[1]Карагай'!N156+'[1]Осиновка'!N156+'[1]Тукуз'!N156+'[1]Юрмы'!N156</f>
        <v>0</v>
      </c>
      <c r="N156" s="53" t="e">
        <f t="shared" si="7"/>
        <v>#DIV/0!</v>
      </c>
      <c r="O156" s="54"/>
    </row>
    <row r="157" spans="1:15" ht="25.5">
      <c r="A157" s="26"/>
      <c r="B157" s="75" t="s">
        <v>283</v>
      </c>
      <c r="C157" s="75" t="s">
        <v>285</v>
      </c>
      <c r="D157" s="77">
        <v>9</v>
      </c>
      <c r="E157" s="77" t="s">
        <v>171</v>
      </c>
      <c r="F157" s="50"/>
      <c r="G157" s="50"/>
      <c r="H157" s="50"/>
      <c r="I157" s="50"/>
      <c r="J157" s="50"/>
      <c r="K157" s="50"/>
      <c r="L157" s="51">
        <f t="shared" si="6"/>
        <v>0</v>
      </c>
      <c r="M157" s="52">
        <f>'[1]Абаул'!N157+'[1]Второвагай'!N157+'[1]Казанка'!N157+'[1]Карагай'!N157+'[1]Осиновка'!N157+'[1]Тукуз'!N157+'[1]Юрмы'!N157</f>
        <v>0</v>
      </c>
      <c r="N157" s="53" t="e">
        <f t="shared" si="7"/>
        <v>#DIV/0!</v>
      </c>
      <c r="O157" s="54"/>
    </row>
    <row r="158" spans="1:15" ht="15">
      <c r="A158" s="26"/>
      <c r="B158" s="75" t="s">
        <v>286</v>
      </c>
      <c r="C158" s="94" t="s">
        <v>287</v>
      </c>
      <c r="D158" s="77">
        <v>8</v>
      </c>
      <c r="E158" s="77" t="s">
        <v>171</v>
      </c>
      <c r="F158" s="50"/>
      <c r="G158" s="50"/>
      <c r="H158" s="50"/>
      <c r="I158" s="50"/>
      <c r="J158" s="50"/>
      <c r="K158" s="50"/>
      <c r="L158" s="51">
        <f t="shared" si="6"/>
        <v>0</v>
      </c>
      <c r="M158" s="52">
        <f>'[1]Абаул'!N158+'[1]Второвагай'!N158+'[1]Казанка'!N158+'[1]Карагай'!N158+'[1]Осиновка'!N158+'[1]Тукуз'!N158+'[1]Юрмы'!N158</f>
        <v>0</v>
      </c>
      <c r="N158" s="53" t="e">
        <f t="shared" si="7"/>
        <v>#DIV/0!</v>
      </c>
      <c r="O158" s="54"/>
    </row>
    <row r="159" spans="1:15" ht="15">
      <c r="A159" s="26"/>
      <c r="B159" s="75" t="s">
        <v>286</v>
      </c>
      <c r="C159" s="94" t="s">
        <v>288</v>
      </c>
      <c r="D159" s="77">
        <v>9</v>
      </c>
      <c r="E159" s="75" t="s">
        <v>168</v>
      </c>
      <c r="F159" s="50"/>
      <c r="G159" s="50"/>
      <c r="H159" s="50"/>
      <c r="I159" s="50"/>
      <c r="J159" s="50"/>
      <c r="K159" s="50"/>
      <c r="L159" s="51">
        <f t="shared" si="6"/>
        <v>0</v>
      </c>
      <c r="M159" s="52">
        <f>'[1]Абаул'!N159+'[1]Второвагай'!N159+'[1]Казанка'!N159+'[1]Карагай'!N159+'[1]Осиновка'!N159+'[1]Тукуз'!N159+'[1]Юрмы'!N159</f>
        <v>0</v>
      </c>
      <c r="N159" s="53" t="e">
        <f t="shared" si="7"/>
        <v>#DIV/0!</v>
      </c>
      <c r="O159" s="54"/>
    </row>
    <row r="160" spans="1:15" ht="25.5">
      <c r="A160" s="26"/>
      <c r="B160" s="75" t="s">
        <v>289</v>
      </c>
      <c r="C160" s="75" t="s">
        <v>290</v>
      </c>
      <c r="D160" s="77">
        <v>5</v>
      </c>
      <c r="E160" s="75" t="s">
        <v>171</v>
      </c>
      <c r="F160" s="50"/>
      <c r="G160" s="50"/>
      <c r="H160" s="50"/>
      <c r="I160" s="50"/>
      <c r="J160" s="50"/>
      <c r="K160" s="50"/>
      <c r="L160" s="51">
        <f t="shared" si="6"/>
        <v>0</v>
      </c>
      <c r="M160" s="52">
        <f>'[1]Абаул'!N160+'[1]Второвагай'!N160+'[1]Казанка'!N160+'[1]Карагай'!N160+'[1]Осиновка'!N160+'[1]Тукуз'!N160+'[1]Юрмы'!N160</f>
        <v>0</v>
      </c>
      <c r="N160" s="53" t="e">
        <f t="shared" si="7"/>
        <v>#DIV/0!</v>
      </c>
      <c r="O160" s="54"/>
    </row>
    <row r="161" spans="1:15" ht="15">
      <c r="A161" s="26"/>
      <c r="B161" s="75" t="s">
        <v>291</v>
      </c>
      <c r="C161" s="94" t="s">
        <v>292</v>
      </c>
      <c r="D161" s="77">
        <v>7</v>
      </c>
      <c r="E161" s="75" t="s">
        <v>171</v>
      </c>
      <c r="F161" s="50"/>
      <c r="G161" s="50"/>
      <c r="H161" s="50"/>
      <c r="I161" s="50"/>
      <c r="J161" s="50"/>
      <c r="K161" s="50"/>
      <c r="L161" s="51">
        <f t="shared" si="6"/>
        <v>0</v>
      </c>
      <c r="M161" s="52">
        <f>'[1]Абаул'!N161+'[1]Второвагай'!N161+'[1]Казанка'!N161+'[1]Карагай'!N161+'[1]Осиновка'!N161+'[1]Тукуз'!N161+'[1]Юрмы'!N161</f>
        <v>0</v>
      </c>
      <c r="N161" s="53" t="e">
        <f t="shared" si="7"/>
        <v>#DIV/0!</v>
      </c>
      <c r="O161" s="54"/>
    </row>
    <row r="162" spans="1:15" ht="15">
      <c r="A162" s="26"/>
      <c r="B162" s="75" t="s">
        <v>293</v>
      </c>
      <c r="C162" s="75" t="s">
        <v>294</v>
      </c>
      <c r="D162" s="77">
        <v>9</v>
      </c>
      <c r="E162" s="75" t="s">
        <v>171</v>
      </c>
      <c r="F162" s="50"/>
      <c r="G162" s="50"/>
      <c r="H162" s="50"/>
      <c r="I162" s="50"/>
      <c r="J162" s="50"/>
      <c r="K162" s="50"/>
      <c r="L162" s="51">
        <f t="shared" si="6"/>
        <v>0</v>
      </c>
      <c r="M162" s="52">
        <f>'[1]Абаул'!N162+'[1]Второвагай'!N162+'[1]Казанка'!N162+'[1]Карагай'!N162+'[1]Осиновка'!N162+'[1]Тукуз'!N162+'[1]Юрмы'!N162</f>
        <v>0</v>
      </c>
      <c r="N162" s="53" t="e">
        <f t="shared" si="7"/>
        <v>#DIV/0!</v>
      </c>
      <c r="O162" s="54"/>
    </row>
    <row r="163" spans="1:15" ht="15">
      <c r="A163" s="26"/>
      <c r="B163" s="75" t="s">
        <v>295</v>
      </c>
      <c r="C163" s="75" t="s">
        <v>296</v>
      </c>
      <c r="D163" s="75">
        <v>5</v>
      </c>
      <c r="E163" s="75" t="s">
        <v>297</v>
      </c>
      <c r="F163" s="50"/>
      <c r="G163" s="50"/>
      <c r="H163" s="50"/>
      <c r="I163" s="50"/>
      <c r="J163" s="50"/>
      <c r="K163" s="50"/>
      <c r="L163" s="51">
        <f t="shared" si="6"/>
        <v>0</v>
      </c>
      <c r="M163" s="52">
        <f>'[1]Абаул'!N163+'[1]Второвагай'!N163+'[1]Казанка'!N163+'[1]Карагай'!N163+'[1]Осиновка'!N163+'[1]Тукуз'!N163+'[1]Юрмы'!N163</f>
        <v>0</v>
      </c>
      <c r="N163" s="53" t="e">
        <f t="shared" si="7"/>
        <v>#DIV/0!</v>
      </c>
      <c r="O163" s="54"/>
    </row>
    <row r="164" spans="1:15" ht="15">
      <c r="A164" s="26"/>
      <c r="B164" s="75" t="s">
        <v>295</v>
      </c>
      <c r="C164" s="75" t="s">
        <v>298</v>
      </c>
      <c r="D164" s="75">
        <v>6</v>
      </c>
      <c r="E164" s="75" t="s">
        <v>297</v>
      </c>
      <c r="F164" s="50"/>
      <c r="G164" s="50"/>
      <c r="H164" s="50"/>
      <c r="I164" s="50"/>
      <c r="J164" s="50"/>
      <c r="K164" s="50"/>
      <c r="L164" s="51">
        <f t="shared" si="6"/>
        <v>0</v>
      </c>
      <c r="M164" s="52">
        <f>'[1]Абаул'!N164+'[1]Второвагай'!N164+'[1]Казанка'!N164+'[1]Карагай'!N164+'[1]Осиновка'!N164+'[1]Тукуз'!N164+'[1]Юрмы'!N164</f>
        <v>0</v>
      </c>
      <c r="N164" s="53" t="e">
        <f t="shared" si="7"/>
        <v>#DIV/0!</v>
      </c>
      <c r="O164" s="54"/>
    </row>
    <row r="165" spans="1:15" ht="15">
      <c r="A165" s="26"/>
      <c r="B165" s="75" t="s">
        <v>295</v>
      </c>
      <c r="C165" s="75" t="s">
        <v>299</v>
      </c>
      <c r="D165" s="75">
        <v>7</v>
      </c>
      <c r="E165" s="75" t="s">
        <v>297</v>
      </c>
      <c r="F165" s="50"/>
      <c r="G165" s="50"/>
      <c r="H165" s="50"/>
      <c r="I165" s="50"/>
      <c r="J165" s="50"/>
      <c r="K165" s="50"/>
      <c r="L165" s="51">
        <f t="shared" si="6"/>
        <v>0</v>
      </c>
      <c r="M165" s="52">
        <f>'[1]Абаул'!N165+'[1]Второвагай'!N165+'[1]Казанка'!N165+'[1]Карагай'!N165+'[1]Осиновка'!N165+'[1]Тукуз'!N165+'[1]Юрмы'!N165</f>
        <v>0</v>
      </c>
      <c r="N165" s="53" t="e">
        <f t="shared" si="7"/>
        <v>#DIV/0!</v>
      </c>
      <c r="O165" s="54"/>
    </row>
    <row r="166" spans="1:15" ht="15">
      <c r="A166" s="26"/>
      <c r="B166" s="75" t="s">
        <v>295</v>
      </c>
      <c r="C166" s="75" t="s">
        <v>300</v>
      </c>
      <c r="D166" s="75">
        <v>8</v>
      </c>
      <c r="E166" s="75" t="s">
        <v>297</v>
      </c>
      <c r="F166" s="50"/>
      <c r="G166" s="50"/>
      <c r="H166" s="50"/>
      <c r="I166" s="50"/>
      <c r="J166" s="50"/>
      <c r="K166" s="50"/>
      <c r="L166" s="51">
        <f t="shared" si="6"/>
        <v>0</v>
      </c>
      <c r="M166" s="52">
        <f>'[1]Абаул'!N166+'[1]Второвагай'!N166+'[1]Казанка'!N166+'[1]Карагай'!N166+'[1]Осиновка'!N166+'[1]Тукуз'!N166+'[1]Юрмы'!N166</f>
        <v>0</v>
      </c>
      <c r="N166" s="53" t="e">
        <f t="shared" si="7"/>
        <v>#DIV/0!</v>
      </c>
      <c r="O166" s="54"/>
    </row>
    <row r="167" spans="1:15" ht="15">
      <c r="A167" s="26"/>
      <c r="B167" s="75" t="s">
        <v>295</v>
      </c>
      <c r="C167" s="75" t="s">
        <v>301</v>
      </c>
      <c r="D167" s="75">
        <v>9</v>
      </c>
      <c r="E167" s="75" t="s">
        <v>297</v>
      </c>
      <c r="F167" s="50"/>
      <c r="G167" s="50"/>
      <c r="H167" s="50"/>
      <c r="I167" s="50"/>
      <c r="J167" s="50"/>
      <c r="K167" s="50"/>
      <c r="L167" s="51">
        <f t="shared" si="6"/>
        <v>0</v>
      </c>
      <c r="M167" s="52">
        <f>'[1]Абаул'!N167+'[1]Второвагай'!N167+'[1]Казанка'!N167+'[1]Карагай'!N167+'[1]Осиновка'!N167+'[1]Тукуз'!N167+'[1]Юрмы'!N167</f>
        <v>0</v>
      </c>
      <c r="N167" s="53" t="e">
        <f t="shared" si="7"/>
        <v>#DIV/0!</v>
      </c>
      <c r="O167" s="54"/>
    </row>
    <row r="168" spans="1:15" ht="15">
      <c r="A168" s="26"/>
      <c r="B168" s="75" t="s">
        <v>249</v>
      </c>
      <c r="C168" s="75" t="s">
        <v>302</v>
      </c>
      <c r="D168" s="75">
        <v>5</v>
      </c>
      <c r="E168" s="75" t="s">
        <v>260</v>
      </c>
      <c r="F168" s="50"/>
      <c r="G168" s="50"/>
      <c r="H168" s="50"/>
      <c r="I168" s="50"/>
      <c r="J168" s="50"/>
      <c r="K168" s="50"/>
      <c r="L168" s="51">
        <f t="shared" si="6"/>
        <v>0</v>
      </c>
      <c r="M168" s="52">
        <f>'[1]Абаул'!N168+'[1]Второвагай'!N168+'[1]Казанка'!N168+'[1]Карагай'!N168+'[1]Осиновка'!N168+'[1]Тукуз'!N168+'[1]Юрмы'!N168</f>
        <v>0</v>
      </c>
      <c r="N168" s="53" t="e">
        <f t="shared" si="7"/>
        <v>#DIV/0!</v>
      </c>
      <c r="O168" s="54"/>
    </row>
    <row r="169" spans="1:15" s="64" customFormat="1" ht="15">
      <c r="A169" s="95"/>
      <c r="B169" s="95"/>
      <c r="C169" s="114" t="s">
        <v>303</v>
      </c>
      <c r="D169" s="115"/>
      <c r="E169" s="116"/>
      <c r="F169" s="95"/>
      <c r="G169" s="95"/>
      <c r="H169" s="95"/>
      <c r="I169" s="95"/>
      <c r="J169" s="95"/>
      <c r="K169" s="95"/>
      <c r="L169" s="95">
        <f>SUM(L65:L135)</f>
        <v>0</v>
      </c>
      <c r="M169" s="95">
        <f>SUM(M65:M135)</f>
        <v>58</v>
      </c>
      <c r="N169" s="63" t="e">
        <f t="shared" si="7"/>
        <v>#DIV/0!</v>
      </c>
      <c r="O169" s="95"/>
    </row>
    <row r="170" spans="2:5" s="23" customFormat="1" ht="15">
      <c r="B170" s="96" t="s">
        <v>304</v>
      </c>
      <c r="C170" s="96"/>
      <c r="D170" s="97"/>
      <c r="E170" s="96"/>
    </row>
    <row r="171" spans="2:5" s="45" customFormat="1" ht="15">
      <c r="B171" s="117" t="s">
        <v>35</v>
      </c>
      <c r="C171" s="117"/>
      <c r="D171" s="117"/>
      <c r="E171" s="117"/>
    </row>
    <row r="172" spans="2:15" ht="15">
      <c r="B172" s="75" t="s">
        <v>203</v>
      </c>
      <c r="C172" s="75" t="s">
        <v>305</v>
      </c>
      <c r="D172" s="98" t="s">
        <v>306</v>
      </c>
      <c r="E172" s="75" t="s">
        <v>251</v>
      </c>
      <c r="F172" s="50"/>
      <c r="G172" s="50"/>
      <c r="H172" s="50"/>
      <c r="I172" s="50"/>
      <c r="J172" s="50"/>
      <c r="K172" s="50"/>
      <c r="L172" s="51">
        <f t="shared" si="6"/>
        <v>0</v>
      </c>
      <c r="M172" s="52">
        <f>'[1]Абаул'!N172+'[1]Второвагай'!N172+'[1]Казанка'!N172+'[1]Карагай'!N172+'[1]Осиновка'!N172+'[1]Тукуз'!N172+'[1]Юрмы'!N172</f>
        <v>0</v>
      </c>
      <c r="N172" s="53" t="e">
        <f aca="true" t="shared" si="8" ref="N172:N198">L172/F172*100</f>
        <v>#DIV/0!</v>
      </c>
      <c r="O172" s="54"/>
    </row>
    <row r="173" spans="2:15" ht="15">
      <c r="B173" s="75" t="s">
        <v>182</v>
      </c>
      <c r="C173" s="75" t="s">
        <v>307</v>
      </c>
      <c r="D173" s="98" t="s">
        <v>306</v>
      </c>
      <c r="E173" s="75" t="s">
        <v>171</v>
      </c>
      <c r="F173" s="50"/>
      <c r="G173" s="50"/>
      <c r="H173" s="50"/>
      <c r="I173" s="50"/>
      <c r="J173" s="50"/>
      <c r="K173" s="50"/>
      <c r="L173" s="51">
        <f t="shared" si="6"/>
        <v>0</v>
      </c>
      <c r="M173" s="52">
        <f>'[1]Абаул'!N173+'[1]Второвагай'!N173+'[1]Казанка'!N173+'[1]Карагай'!N173+'[1]Осиновка'!N173+'[1]Тукуз'!N173+'[1]Юрмы'!N173</f>
        <v>0</v>
      </c>
      <c r="N173" s="53" t="e">
        <f t="shared" si="8"/>
        <v>#DIV/0!</v>
      </c>
      <c r="O173" s="54"/>
    </row>
    <row r="174" spans="2:15" ht="25.5">
      <c r="B174" s="75" t="s">
        <v>308</v>
      </c>
      <c r="C174" s="75" t="s">
        <v>309</v>
      </c>
      <c r="D174" s="99">
        <v>10</v>
      </c>
      <c r="E174" s="75" t="s">
        <v>310</v>
      </c>
      <c r="F174" s="50"/>
      <c r="G174" s="50"/>
      <c r="H174" s="50"/>
      <c r="I174" s="50"/>
      <c r="J174" s="50"/>
      <c r="K174" s="50"/>
      <c r="L174" s="51">
        <f t="shared" si="6"/>
        <v>0</v>
      </c>
      <c r="M174" s="52">
        <f>'[1]Абаул'!N174+'[1]Второвагай'!N174+'[1]Казанка'!N174+'[1]Карагай'!N174+'[1]Осиновка'!N174+'[1]Тукуз'!N174+'[1]Юрмы'!N174</f>
        <v>0</v>
      </c>
      <c r="N174" s="53" t="e">
        <f t="shared" si="8"/>
        <v>#DIV/0!</v>
      </c>
      <c r="O174" s="54"/>
    </row>
    <row r="175" spans="2:15" ht="25.5">
      <c r="B175" s="75" t="s">
        <v>308</v>
      </c>
      <c r="C175" s="75" t="s">
        <v>311</v>
      </c>
      <c r="D175" s="99">
        <v>10</v>
      </c>
      <c r="E175" s="75" t="s">
        <v>310</v>
      </c>
      <c r="F175" s="50"/>
      <c r="G175" s="50"/>
      <c r="H175" s="50"/>
      <c r="I175" s="50"/>
      <c r="J175" s="50"/>
      <c r="K175" s="50"/>
      <c r="L175" s="51">
        <f t="shared" si="6"/>
        <v>0</v>
      </c>
      <c r="M175" s="52">
        <f>'[1]Абаул'!N175+'[1]Второвагай'!N175+'[1]Казанка'!N175+'[1]Карагай'!N175+'[1]Осиновка'!N175+'[1]Тукуз'!N175+'[1]Юрмы'!N175</f>
        <v>0</v>
      </c>
      <c r="N175" s="53" t="e">
        <f t="shared" si="8"/>
        <v>#DIV/0!</v>
      </c>
      <c r="O175" s="54"/>
    </row>
    <row r="176" spans="2:15" ht="25.5">
      <c r="B176" s="75" t="s">
        <v>308</v>
      </c>
      <c r="C176" s="75" t="s">
        <v>312</v>
      </c>
      <c r="D176" s="99">
        <v>10</v>
      </c>
      <c r="E176" s="75" t="s">
        <v>313</v>
      </c>
      <c r="F176" s="50"/>
      <c r="G176" s="50"/>
      <c r="H176" s="50"/>
      <c r="I176" s="50"/>
      <c r="J176" s="50"/>
      <c r="K176" s="50"/>
      <c r="L176" s="51">
        <f t="shared" si="6"/>
        <v>0</v>
      </c>
      <c r="M176" s="52">
        <f>'[1]Абаул'!N176+'[1]Второвагай'!N176+'[1]Казанка'!N176+'[1]Карагай'!N176+'[1]Осиновка'!N176+'[1]Тукуз'!N176+'[1]Юрмы'!N176</f>
        <v>0</v>
      </c>
      <c r="N176" s="53" t="e">
        <f t="shared" si="8"/>
        <v>#DIV/0!</v>
      </c>
      <c r="O176" s="54"/>
    </row>
    <row r="177" spans="2:15" ht="25.5">
      <c r="B177" s="75" t="s">
        <v>308</v>
      </c>
      <c r="C177" s="75" t="s">
        <v>314</v>
      </c>
      <c r="D177" s="99">
        <v>10</v>
      </c>
      <c r="E177" s="75" t="s">
        <v>310</v>
      </c>
      <c r="F177" s="50"/>
      <c r="G177" s="50"/>
      <c r="H177" s="50"/>
      <c r="I177" s="50"/>
      <c r="J177" s="50"/>
      <c r="K177" s="50"/>
      <c r="L177" s="51">
        <f t="shared" si="6"/>
        <v>0</v>
      </c>
      <c r="M177" s="52">
        <f>'[1]Абаул'!N177+'[1]Второвагай'!N177+'[1]Казанка'!N177+'[1]Карагай'!N177+'[1]Осиновка'!N177+'[1]Тукуз'!N177+'[1]Юрмы'!N177</f>
        <v>0</v>
      </c>
      <c r="N177" s="53" t="e">
        <f t="shared" si="8"/>
        <v>#DIV/0!</v>
      </c>
      <c r="O177" s="54"/>
    </row>
    <row r="178" spans="2:15" ht="15">
      <c r="B178" s="75" t="s">
        <v>315</v>
      </c>
      <c r="C178" s="75" t="s">
        <v>316</v>
      </c>
      <c r="D178" s="99">
        <v>10</v>
      </c>
      <c r="E178" s="75" t="s">
        <v>171</v>
      </c>
      <c r="F178" s="50"/>
      <c r="G178" s="50"/>
      <c r="H178" s="50"/>
      <c r="I178" s="50"/>
      <c r="J178" s="50"/>
      <c r="K178" s="50"/>
      <c r="L178" s="51">
        <f t="shared" si="6"/>
        <v>0</v>
      </c>
      <c r="M178" s="52">
        <f>'[1]Абаул'!N178+'[1]Второвагай'!N178+'[1]Казанка'!N178+'[1]Карагай'!N178+'[1]Осиновка'!N178+'[1]Тукуз'!N178+'[1]Юрмы'!N178</f>
        <v>0</v>
      </c>
      <c r="N178" s="53" t="e">
        <f t="shared" si="8"/>
        <v>#DIV/0!</v>
      </c>
      <c r="O178" s="54"/>
    </row>
    <row r="179" spans="2:15" ht="15">
      <c r="B179" s="75" t="s">
        <v>208</v>
      </c>
      <c r="C179" s="75" t="s">
        <v>316</v>
      </c>
      <c r="D179" s="99">
        <v>10</v>
      </c>
      <c r="E179" s="75" t="s">
        <v>171</v>
      </c>
      <c r="F179" s="50"/>
      <c r="G179" s="50"/>
      <c r="H179" s="50"/>
      <c r="I179" s="50"/>
      <c r="J179" s="50"/>
      <c r="K179" s="50"/>
      <c r="L179" s="51">
        <f t="shared" si="6"/>
        <v>0</v>
      </c>
      <c r="M179" s="52">
        <f>'[1]Абаул'!N179+'[1]Второвагай'!N179+'[1]Казанка'!N179+'[1]Карагай'!N179+'[1]Осиновка'!N179+'[1]Тукуз'!N179+'[1]Юрмы'!N179</f>
        <v>0</v>
      </c>
      <c r="N179" s="53" t="e">
        <f t="shared" si="8"/>
        <v>#DIV/0!</v>
      </c>
      <c r="O179" s="54"/>
    </row>
    <row r="180" spans="2:15" ht="15">
      <c r="B180" s="75" t="s">
        <v>208</v>
      </c>
      <c r="C180" s="75" t="s">
        <v>317</v>
      </c>
      <c r="D180" s="99">
        <v>11</v>
      </c>
      <c r="E180" s="75" t="s">
        <v>171</v>
      </c>
      <c r="F180" s="50"/>
      <c r="G180" s="50"/>
      <c r="H180" s="50"/>
      <c r="I180" s="50"/>
      <c r="J180" s="50"/>
      <c r="K180" s="50"/>
      <c r="L180" s="51">
        <f t="shared" si="6"/>
        <v>0</v>
      </c>
      <c r="M180" s="52">
        <f>'[1]Абаул'!N180+'[1]Второвагай'!N180+'[1]Казанка'!N180+'[1]Карагай'!N180+'[1]Осиновка'!N180+'[1]Тукуз'!N180+'[1]Юрмы'!N180</f>
        <v>0</v>
      </c>
      <c r="N180" s="53" t="e">
        <f t="shared" si="8"/>
        <v>#DIV/0!</v>
      </c>
      <c r="O180" s="54"/>
    </row>
    <row r="181" spans="2:15" ht="15">
      <c r="B181" s="75" t="s">
        <v>318</v>
      </c>
      <c r="C181" s="75" t="s">
        <v>319</v>
      </c>
      <c r="D181" s="99">
        <v>10</v>
      </c>
      <c r="E181" s="75" t="s">
        <v>171</v>
      </c>
      <c r="F181" s="50"/>
      <c r="G181" s="50"/>
      <c r="H181" s="50"/>
      <c r="I181" s="50"/>
      <c r="J181" s="50"/>
      <c r="K181" s="50"/>
      <c r="L181" s="51">
        <f t="shared" si="6"/>
        <v>0</v>
      </c>
      <c r="M181" s="52">
        <f>'[1]Абаул'!N181+'[1]Второвагай'!N181+'[1]Казанка'!N181+'[1]Карагай'!N181+'[1]Осиновка'!N181+'[1]Тукуз'!N181+'[1]Юрмы'!N181</f>
        <v>0</v>
      </c>
      <c r="N181" s="53" t="e">
        <f t="shared" si="8"/>
        <v>#DIV/0!</v>
      </c>
      <c r="O181" s="54"/>
    </row>
    <row r="182" spans="2:15" ht="15">
      <c r="B182" s="75" t="s">
        <v>318</v>
      </c>
      <c r="C182" s="75" t="s">
        <v>320</v>
      </c>
      <c r="D182" s="99">
        <v>11</v>
      </c>
      <c r="E182" s="75" t="s">
        <v>171</v>
      </c>
      <c r="F182" s="50"/>
      <c r="G182" s="50"/>
      <c r="H182" s="50"/>
      <c r="I182" s="50"/>
      <c r="J182" s="50"/>
      <c r="K182" s="50"/>
      <c r="L182" s="51">
        <f t="shared" si="6"/>
        <v>0</v>
      </c>
      <c r="M182" s="52">
        <f>'[1]Абаул'!N182+'[1]Второвагай'!N182+'[1]Казанка'!N182+'[1]Карагай'!N182+'[1]Осиновка'!N182+'[1]Тукуз'!N182+'[1]Юрмы'!N182</f>
        <v>0</v>
      </c>
      <c r="N182" s="53" t="e">
        <f t="shared" si="8"/>
        <v>#DIV/0!</v>
      </c>
      <c r="O182" s="54"/>
    </row>
    <row r="183" spans="2:15" ht="15">
      <c r="B183" s="75" t="s">
        <v>318</v>
      </c>
      <c r="C183" s="75" t="s">
        <v>316</v>
      </c>
      <c r="D183" s="99">
        <v>10</v>
      </c>
      <c r="E183" s="75" t="s">
        <v>171</v>
      </c>
      <c r="F183" s="50"/>
      <c r="G183" s="50"/>
      <c r="H183" s="50"/>
      <c r="I183" s="50"/>
      <c r="J183" s="50"/>
      <c r="K183" s="50"/>
      <c r="L183" s="51">
        <f t="shared" si="6"/>
        <v>0</v>
      </c>
      <c r="M183" s="52">
        <f>'[1]Абаул'!N183+'[1]Второвагай'!N183+'[1]Казанка'!N183+'[1]Карагай'!N183+'[1]Осиновка'!N183+'[1]Тукуз'!N183+'[1]Юрмы'!N183</f>
        <v>0</v>
      </c>
      <c r="N183" s="53" t="e">
        <f t="shared" si="8"/>
        <v>#DIV/0!</v>
      </c>
      <c r="O183" s="54"/>
    </row>
    <row r="184" spans="2:15" ht="15">
      <c r="B184" s="75" t="s">
        <v>321</v>
      </c>
      <c r="C184" s="75" t="s">
        <v>322</v>
      </c>
      <c r="D184" s="99">
        <v>10</v>
      </c>
      <c r="E184" s="75" t="s">
        <v>171</v>
      </c>
      <c r="F184" s="50"/>
      <c r="G184" s="50"/>
      <c r="H184" s="50"/>
      <c r="I184" s="50"/>
      <c r="J184" s="50"/>
      <c r="K184" s="50"/>
      <c r="L184" s="51">
        <f t="shared" si="6"/>
        <v>0</v>
      </c>
      <c r="M184" s="52">
        <f>'[1]Абаул'!N184+'[1]Второвагай'!N184+'[1]Казанка'!N184+'[1]Карагай'!N184+'[1]Осиновка'!N184+'[1]Тукуз'!N184+'[1]Юрмы'!N184</f>
        <v>0</v>
      </c>
      <c r="N184" s="53" t="e">
        <f t="shared" si="8"/>
        <v>#DIV/0!</v>
      </c>
      <c r="O184" s="54"/>
    </row>
    <row r="185" spans="2:15" ht="15">
      <c r="B185" s="75" t="s">
        <v>321</v>
      </c>
      <c r="C185" s="75" t="s">
        <v>323</v>
      </c>
      <c r="D185" s="99">
        <v>11</v>
      </c>
      <c r="E185" s="75" t="s">
        <v>171</v>
      </c>
      <c r="F185" s="50"/>
      <c r="G185" s="50"/>
      <c r="H185" s="50"/>
      <c r="I185" s="50"/>
      <c r="J185" s="50"/>
      <c r="K185" s="50"/>
      <c r="L185" s="51">
        <f t="shared" si="6"/>
        <v>0</v>
      </c>
      <c r="M185" s="52">
        <f>'[1]Абаул'!N185+'[1]Второвагай'!N185+'[1]Казанка'!N185+'[1]Карагай'!N185+'[1]Осиновка'!N185+'[1]Тукуз'!N185+'[1]Юрмы'!N185</f>
        <v>0</v>
      </c>
      <c r="N185" s="53" t="e">
        <f t="shared" si="8"/>
        <v>#DIV/0!</v>
      </c>
      <c r="O185" s="54"/>
    </row>
    <row r="186" spans="2:15" ht="25.5">
      <c r="B186" s="75" t="s">
        <v>324</v>
      </c>
      <c r="C186" s="75" t="s">
        <v>325</v>
      </c>
      <c r="D186" s="99">
        <v>11</v>
      </c>
      <c r="E186" s="75" t="s">
        <v>171</v>
      </c>
      <c r="F186" s="50"/>
      <c r="G186" s="50"/>
      <c r="H186" s="50"/>
      <c r="I186" s="50"/>
      <c r="J186" s="50"/>
      <c r="K186" s="50"/>
      <c r="L186" s="51">
        <f t="shared" si="6"/>
        <v>0</v>
      </c>
      <c r="M186" s="52">
        <f>'[1]Абаул'!N186+'[1]Второвагай'!N186+'[1]Казанка'!N186+'[1]Карагай'!N186+'[1]Осиновка'!N186+'[1]Тукуз'!N186+'[1]Юрмы'!N186</f>
        <v>0</v>
      </c>
      <c r="N186" s="53" t="e">
        <f t="shared" si="8"/>
        <v>#DIV/0!</v>
      </c>
      <c r="O186" s="54"/>
    </row>
    <row r="187" spans="2:15" ht="15">
      <c r="B187" s="75" t="s">
        <v>283</v>
      </c>
      <c r="C187" s="75" t="s">
        <v>326</v>
      </c>
      <c r="D187" s="99">
        <v>10</v>
      </c>
      <c r="E187" s="75" t="s">
        <v>171</v>
      </c>
      <c r="F187" s="50"/>
      <c r="G187" s="50"/>
      <c r="H187" s="50"/>
      <c r="I187" s="50"/>
      <c r="J187" s="50"/>
      <c r="K187" s="50"/>
      <c r="L187" s="51">
        <f t="shared" si="6"/>
        <v>0</v>
      </c>
      <c r="M187" s="52">
        <f>'[1]Абаул'!N187+'[1]Второвагай'!N187+'[1]Казанка'!N187+'[1]Карагай'!N187+'[1]Осиновка'!N187+'[1]Тукуз'!N187+'[1]Юрмы'!N187</f>
        <v>0</v>
      </c>
      <c r="N187" s="53" t="e">
        <f t="shared" si="8"/>
        <v>#DIV/0!</v>
      </c>
      <c r="O187" s="54"/>
    </row>
    <row r="188" spans="2:15" ht="26.25">
      <c r="B188" s="93" t="s">
        <v>327</v>
      </c>
      <c r="C188" s="93" t="s">
        <v>328</v>
      </c>
      <c r="D188" s="100">
        <v>11</v>
      </c>
      <c r="E188" s="93" t="s">
        <v>168</v>
      </c>
      <c r="F188" s="50"/>
      <c r="G188" s="50"/>
      <c r="H188" s="50"/>
      <c r="I188" s="50"/>
      <c r="J188" s="50"/>
      <c r="K188" s="50"/>
      <c r="L188" s="51">
        <f t="shared" si="6"/>
        <v>0</v>
      </c>
      <c r="M188" s="52">
        <f>'[1]Абаул'!N188+'[1]Второвагай'!N188+'[1]Казанка'!N188+'[1]Карагай'!N188+'[1]Осиновка'!N188+'[1]Тукуз'!N188+'[1]Юрмы'!N188</f>
        <v>0</v>
      </c>
      <c r="N188" s="53" t="e">
        <f t="shared" si="8"/>
        <v>#DIV/0!</v>
      </c>
      <c r="O188" s="54"/>
    </row>
    <row r="189" spans="2:15" ht="15">
      <c r="B189" s="93" t="s">
        <v>291</v>
      </c>
      <c r="C189" s="93" t="s">
        <v>329</v>
      </c>
      <c r="D189" s="100">
        <v>11</v>
      </c>
      <c r="E189" s="93" t="s">
        <v>168</v>
      </c>
      <c r="F189" s="50"/>
      <c r="G189" s="50"/>
      <c r="H189" s="50"/>
      <c r="I189" s="50"/>
      <c r="J189" s="50"/>
      <c r="K189" s="50"/>
      <c r="L189" s="51">
        <f t="shared" si="6"/>
        <v>0</v>
      </c>
      <c r="M189" s="52">
        <f>'[1]Абаул'!N189+'[1]Второвагай'!N189+'[1]Казанка'!N189+'[1]Карагай'!N189+'[1]Осиновка'!N189+'[1]Тукуз'!N189+'[1]Юрмы'!N189</f>
        <v>0</v>
      </c>
      <c r="N189" s="53" t="e">
        <f t="shared" si="8"/>
        <v>#DIV/0!</v>
      </c>
      <c r="O189" s="54"/>
    </row>
    <row r="190" spans="2:15" ht="15">
      <c r="B190" s="75" t="s">
        <v>330</v>
      </c>
      <c r="C190" s="75" t="s">
        <v>331</v>
      </c>
      <c r="D190" s="99">
        <v>10</v>
      </c>
      <c r="E190" s="93" t="s">
        <v>168</v>
      </c>
      <c r="F190" s="50"/>
      <c r="G190" s="50"/>
      <c r="H190" s="50"/>
      <c r="I190" s="50"/>
      <c r="J190" s="50"/>
      <c r="K190" s="50"/>
      <c r="L190" s="51">
        <f t="shared" si="6"/>
        <v>0</v>
      </c>
      <c r="M190" s="52">
        <f>'[1]Абаул'!N190+'[1]Второвагай'!N190+'[1]Казанка'!N190+'[1]Карагай'!N190+'[1]Осиновка'!N190+'[1]Тукуз'!N190+'[1]Юрмы'!N190</f>
        <v>0</v>
      </c>
      <c r="N190" s="53" t="e">
        <f t="shared" si="8"/>
        <v>#DIV/0!</v>
      </c>
      <c r="O190" s="54"/>
    </row>
    <row r="191" spans="2:15" ht="25.5">
      <c r="B191" s="75" t="s">
        <v>332</v>
      </c>
      <c r="C191" s="75" t="s">
        <v>333</v>
      </c>
      <c r="D191" s="99">
        <v>10</v>
      </c>
      <c r="E191" s="93" t="s">
        <v>168</v>
      </c>
      <c r="F191" s="50"/>
      <c r="G191" s="50"/>
      <c r="H191" s="50"/>
      <c r="I191" s="50"/>
      <c r="J191" s="50"/>
      <c r="K191" s="50"/>
      <c r="L191" s="51">
        <f t="shared" si="6"/>
        <v>0</v>
      </c>
      <c r="M191" s="52">
        <f>'[1]Абаул'!N191+'[1]Второвагай'!N191+'[1]Казанка'!N191+'[1]Карагай'!N191+'[1]Осиновка'!N191+'[1]Тукуз'!N191+'[1]Юрмы'!N191</f>
        <v>0</v>
      </c>
      <c r="N191" s="53" t="e">
        <f t="shared" si="8"/>
        <v>#DIV/0!</v>
      </c>
      <c r="O191" s="54"/>
    </row>
    <row r="192" spans="2:15" ht="15">
      <c r="B192" s="75" t="s">
        <v>334</v>
      </c>
      <c r="C192" s="75" t="s">
        <v>335</v>
      </c>
      <c r="D192" s="99">
        <v>10</v>
      </c>
      <c r="E192" s="75" t="s">
        <v>336</v>
      </c>
      <c r="F192" s="50"/>
      <c r="G192" s="50"/>
      <c r="H192" s="50"/>
      <c r="I192" s="50"/>
      <c r="J192" s="50"/>
      <c r="K192" s="50"/>
      <c r="L192" s="51">
        <f t="shared" si="6"/>
        <v>0</v>
      </c>
      <c r="M192" s="52">
        <f>'[1]Абаул'!N192+'[1]Второвагай'!N192+'[1]Казанка'!N192+'[1]Карагай'!N192+'[1]Осиновка'!N192+'[1]Тукуз'!N192+'[1]Юрмы'!N192</f>
        <v>0</v>
      </c>
      <c r="N192" s="53" t="e">
        <f t="shared" si="8"/>
        <v>#DIV/0!</v>
      </c>
      <c r="O192" s="54"/>
    </row>
    <row r="193" spans="2:15" ht="25.5">
      <c r="B193" s="76" t="s">
        <v>337</v>
      </c>
      <c r="C193" s="76" t="s">
        <v>338</v>
      </c>
      <c r="D193" s="99">
        <v>10</v>
      </c>
      <c r="E193" s="93" t="s">
        <v>168</v>
      </c>
      <c r="F193" s="50"/>
      <c r="G193" s="50"/>
      <c r="H193" s="50"/>
      <c r="I193" s="50"/>
      <c r="J193" s="50"/>
      <c r="K193" s="50"/>
      <c r="L193" s="51">
        <f t="shared" si="6"/>
        <v>0</v>
      </c>
      <c r="M193" s="52">
        <f>'[1]Абаул'!N193+'[1]Второвагай'!N193+'[1]Казанка'!N193+'[1]Карагай'!N193+'[1]Осиновка'!N193+'[1]Тукуз'!N193+'[1]Юрмы'!N193</f>
        <v>0</v>
      </c>
      <c r="N193" s="53" t="e">
        <f t="shared" si="8"/>
        <v>#DIV/0!</v>
      </c>
      <c r="O193" s="54"/>
    </row>
    <row r="194" spans="2:15" ht="25.5">
      <c r="B194" s="101" t="s">
        <v>339</v>
      </c>
      <c r="C194" s="76" t="s">
        <v>340</v>
      </c>
      <c r="D194" s="99">
        <v>10</v>
      </c>
      <c r="E194" s="76" t="s">
        <v>341</v>
      </c>
      <c r="F194" s="50"/>
      <c r="G194" s="50"/>
      <c r="H194" s="50"/>
      <c r="I194" s="50"/>
      <c r="J194" s="50"/>
      <c r="K194" s="50"/>
      <c r="L194" s="51">
        <f t="shared" si="6"/>
        <v>0</v>
      </c>
      <c r="M194" s="52">
        <f>'[1]Абаул'!N194+'[1]Второвагай'!N194+'[1]Казанка'!N194+'[1]Карагай'!N194+'[1]Осиновка'!N194+'[1]Тукуз'!N194+'[1]Юрмы'!N194</f>
        <v>0</v>
      </c>
      <c r="N194" s="53" t="e">
        <f t="shared" si="8"/>
        <v>#DIV/0!</v>
      </c>
      <c r="O194" s="54"/>
    </row>
    <row r="195" spans="2:15" ht="25.5">
      <c r="B195" s="101" t="s">
        <v>339</v>
      </c>
      <c r="C195" s="76" t="s">
        <v>342</v>
      </c>
      <c r="D195" s="99">
        <v>10</v>
      </c>
      <c r="E195" s="76" t="s">
        <v>341</v>
      </c>
      <c r="F195" s="50"/>
      <c r="G195" s="50"/>
      <c r="H195" s="50"/>
      <c r="I195" s="50"/>
      <c r="J195" s="50"/>
      <c r="K195" s="50"/>
      <c r="L195" s="51">
        <f t="shared" si="6"/>
        <v>0</v>
      </c>
      <c r="M195" s="52">
        <f>'[1]Абаул'!N195+'[1]Второвагай'!N195+'[1]Казанка'!N195+'[1]Карагай'!N195+'[1]Осиновка'!N195+'[1]Тукуз'!N195+'[1]Юрмы'!N195</f>
        <v>0</v>
      </c>
      <c r="N195" s="53" t="e">
        <f t="shared" si="8"/>
        <v>#DIV/0!</v>
      </c>
      <c r="O195" s="54"/>
    </row>
    <row r="196" spans="2:15" ht="25.5">
      <c r="B196" s="101" t="s">
        <v>343</v>
      </c>
      <c r="C196" s="76" t="s">
        <v>344</v>
      </c>
      <c r="D196" s="99">
        <v>11</v>
      </c>
      <c r="E196" s="76" t="s">
        <v>341</v>
      </c>
      <c r="F196" s="50"/>
      <c r="G196" s="50"/>
      <c r="H196" s="50"/>
      <c r="I196" s="50"/>
      <c r="J196" s="50"/>
      <c r="K196" s="50"/>
      <c r="L196" s="51">
        <f t="shared" si="6"/>
        <v>0</v>
      </c>
      <c r="M196" s="52">
        <f>'[1]Абаул'!N196+'[1]Второвагай'!N196+'[1]Казанка'!N196+'[1]Карагай'!N196+'[1]Осиновка'!N196+'[1]Тукуз'!N196+'[1]Юрмы'!N196</f>
        <v>0</v>
      </c>
      <c r="N196" s="53" t="e">
        <f t="shared" si="8"/>
        <v>#DIV/0!</v>
      </c>
      <c r="O196" s="54"/>
    </row>
    <row r="197" spans="2:15" ht="25.5">
      <c r="B197" s="101" t="s">
        <v>343</v>
      </c>
      <c r="C197" s="76" t="s">
        <v>345</v>
      </c>
      <c r="D197" s="99">
        <v>11</v>
      </c>
      <c r="E197" s="76" t="s">
        <v>341</v>
      </c>
      <c r="F197" s="50"/>
      <c r="G197" s="50"/>
      <c r="H197" s="50"/>
      <c r="I197" s="50"/>
      <c r="J197" s="50"/>
      <c r="K197" s="50"/>
      <c r="L197" s="51">
        <f t="shared" si="6"/>
        <v>0</v>
      </c>
      <c r="M197" s="52">
        <f>'[1]Абаул'!N197+'[1]Второвагай'!N197+'[1]Казанка'!N197+'[1]Карагай'!N197+'[1]Осиновка'!N197+'[1]Тукуз'!N197+'[1]Юрмы'!N197</f>
        <v>0</v>
      </c>
      <c r="N197" s="53" t="e">
        <f t="shared" si="8"/>
        <v>#DIV/0!</v>
      </c>
      <c r="O197" s="54"/>
    </row>
    <row r="198" spans="2:15" s="102" customFormat="1" ht="15">
      <c r="B198" s="118" t="s">
        <v>346</v>
      </c>
      <c r="C198" s="119"/>
      <c r="D198" s="119"/>
      <c r="E198" s="120"/>
      <c r="F198" s="102">
        <f>SUM(F172:F197)</f>
        <v>0</v>
      </c>
      <c r="G198" s="102">
        <f aca="true" t="shared" si="9" ref="G198:O198">SUM(G172:G197)</f>
        <v>0</v>
      </c>
      <c r="H198" s="102">
        <f t="shared" si="9"/>
        <v>0</v>
      </c>
      <c r="I198" s="102">
        <f t="shared" si="9"/>
        <v>0</v>
      </c>
      <c r="J198" s="102">
        <f t="shared" si="9"/>
        <v>0</v>
      </c>
      <c r="K198" s="102">
        <f t="shared" si="9"/>
        <v>0</v>
      </c>
      <c r="L198" s="102">
        <f t="shared" si="9"/>
        <v>0</v>
      </c>
      <c r="M198" s="102">
        <f t="shared" si="9"/>
        <v>0</v>
      </c>
      <c r="N198" s="103" t="e">
        <f t="shared" si="8"/>
        <v>#DIV/0!</v>
      </c>
      <c r="O198" s="102">
        <f t="shared" si="9"/>
        <v>0</v>
      </c>
    </row>
    <row r="199" spans="2:14" s="4" customFormat="1" ht="15">
      <c r="B199" s="104"/>
      <c r="C199" s="104"/>
      <c r="D199" s="105"/>
      <c r="E199" s="104"/>
      <c r="L199" s="106"/>
      <c r="N199" s="106"/>
    </row>
    <row r="200" spans="2:14" s="4" customFormat="1" ht="15">
      <c r="B200" s="104"/>
      <c r="C200" s="104"/>
      <c r="D200" s="107"/>
      <c r="E200" s="104"/>
      <c r="N200" s="106"/>
    </row>
    <row r="201" spans="2:14" s="4" customFormat="1" ht="15">
      <c r="B201" s="104"/>
      <c r="C201" s="104"/>
      <c r="D201" s="107"/>
      <c r="E201" s="104"/>
      <c r="N201" s="106"/>
    </row>
    <row r="202" spans="2:14" s="4" customFormat="1" ht="15">
      <c r="B202" s="104"/>
      <c r="C202" s="104"/>
      <c r="D202" s="107"/>
      <c r="E202" s="104"/>
      <c r="N202" s="106"/>
    </row>
    <row r="203" spans="2:14" s="4" customFormat="1" ht="15">
      <c r="B203" s="104"/>
      <c r="C203" s="104"/>
      <c r="D203" s="107"/>
      <c r="E203" s="104"/>
      <c r="N203" s="106"/>
    </row>
    <row r="204" spans="2:14" s="4" customFormat="1" ht="15">
      <c r="B204" s="104"/>
      <c r="C204" s="104"/>
      <c r="D204" s="107"/>
      <c r="E204" s="104"/>
      <c r="N204" s="106"/>
    </row>
    <row r="205" spans="2:14" s="4" customFormat="1" ht="15">
      <c r="B205" s="104"/>
      <c r="C205" s="104"/>
      <c r="D205" s="107"/>
      <c r="E205" s="104"/>
      <c r="N205" s="106"/>
    </row>
    <row r="206" spans="2:5" s="4" customFormat="1" ht="15">
      <c r="B206" s="104"/>
      <c r="C206" s="104"/>
      <c r="D206" s="107"/>
      <c r="E206" s="104"/>
    </row>
    <row r="207" spans="2:5" s="4" customFormat="1" ht="15">
      <c r="B207" s="104"/>
      <c r="C207" s="104"/>
      <c r="D207" s="107"/>
      <c r="E207" s="104"/>
    </row>
    <row r="208" spans="2:5" s="4" customFormat="1" ht="15">
      <c r="B208" s="104"/>
      <c r="C208" s="104"/>
      <c r="D208" s="107"/>
      <c r="E208" s="104"/>
    </row>
    <row r="209" spans="2:5" s="4" customFormat="1" ht="15">
      <c r="B209" s="104"/>
      <c r="C209" s="104"/>
      <c r="D209" s="107"/>
      <c r="E209" s="104"/>
    </row>
    <row r="210" spans="2:5" s="4" customFormat="1" ht="15">
      <c r="B210" s="104"/>
      <c r="C210" s="104"/>
      <c r="D210" s="107"/>
      <c r="E210" s="104"/>
    </row>
    <row r="211" spans="2:5" s="4" customFormat="1" ht="15">
      <c r="B211" s="104"/>
      <c r="C211" s="104"/>
      <c r="D211" s="107"/>
      <c r="E211" s="104"/>
    </row>
    <row r="212" spans="2:5" s="4" customFormat="1" ht="15">
      <c r="B212" s="104"/>
      <c r="C212" s="104"/>
      <c r="D212" s="107"/>
      <c r="E212" s="104"/>
    </row>
    <row r="213" spans="2:5" s="4" customFormat="1" ht="15">
      <c r="B213" s="104"/>
      <c r="C213" s="104"/>
      <c r="D213" s="107"/>
      <c r="E213" s="104"/>
    </row>
    <row r="214" spans="2:5" s="4" customFormat="1" ht="15">
      <c r="B214" s="104"/>
      <c r="C214" s="104"/>
      <c r="D214" s="107"/>
      <c r="E214" s="104"/>
    </row>
    <row r="215" spans="2:5" s="4" customFormat="1" ht="15">
      <c r="B215" s="104"/>
      <c r="C215" s="104"/>
      <c r="D215" s="107"/>
      <c r="E215" s="104"/>
    </row>
    <row r="216" spans="2:5" s="4" customFormat="1" ht="15">
      <c r="B216" s="104"/>
      <c r="C216" s="104"/>
      <c r="D216" s="107"/>
      <c r="E216" s="104"/>
    </row>
    <row r="217" spans="2:5" s="4" customFormat="1" ht="15">
      <c r="B217" s="104"/>
      <c r="C217" s="104"/>
      <c r="D217" s="107"/>
      <c r="E217" s="104"/>
    </row>
    <row r="218" spans="2:5" s="4" customFormat="1" ht="15">
      <c r="B218" s="104"/>
      <c r="C218" s="104"/>
      <c r="D218" s="107"/>
      <c r="E218" s="104"/>
    </row>
    <row r="219" spans="2:5" s="4" customFormat="1" ht="15">
      <c r="B219" s="104"/>
      <c r="C219" s="104"/>
      <c r="D219" s="107"/>
      <c r="E219" s="104"/>
    </row>
    <row r="220" spans="2:5" s="4" customFormat="1" ht="15">
      <c r="B220" s="104"/>
      <c r="C220" s="104"/>
      <c r="D220" s="107"/>
      <c r="E220" s="104"/>
    </row>
    <row r="221" spans="2:5" s="4" customFormat="1" ht="15">
      <c r="B221" s="104"/>
      <c r="C221" s="104"/>
      <c r="D221" s="107"/>
      <c r="E221" s="104"/>
    </row>
    <row r="222" spans="2:5" s="4" customFormat="1" ht="15">
      <c r="B222" s="104"/>
      <c r="C222" s="104"/>
      <c r="D222" s="107"/>
      <c r="E222" s="104"/>
    </row>
    <row r="223" spans="2:5" s="4" customFormat="1" ht="15">
      <c r="B223" s="104"/>
      <c r="C223" s="104"/>
      <c r="D223" s="107"/>
      <c r="E223" s="104"/>
    </row>
    <row r="224" spans="2:5" s="4" customFormat="1" ht="15">
      <c r="B224" s="104"/>
      <c r="C224" s="104"/>
      <c r="D224" s="107"/>
      <c r="E224" s="104"/>
    </row>
    <row r="225" spans="2:5" s="4" customFormat="1" ht="15">
      <c r="B225" s="104"/>
      <c r="C225" s="104"/>
      <c r="D225" s="107"/>
      <c r="E225" s="104"/>
    </row>
    <row r="226" spans="2:5" s="4" customFormat="1" ht="15">
      <c r="B226" s="104"/>
      <c r="C226" s="104"/>
      <c r="D226" s="107"/>
      <c r="E226" s="104"/>
    </row>
    <row r="227" spans="2:5" s="4" customFormat="1" ht="15">
      <c r="B227" s="104"/>
      <c r="C227" s="104"/>
      <c r="D227" s="107"/>
      <c r="E227" s="104"/>
    </row>
    <row r="228" spans="2:5" s="4" customFormat="1" ht="15">
      <c r="B228" s="104"/>
      <c r="C228" s="104"/>
      <c r="D228" s="107"/>
      <c r="E228" s="104"/>
    </row>
    <row r="229" spans="2:5" s="4" customFormat="1" ht="15">
      <c r="B229" s="104"/>
      <c r="C229" s="104"/>
      <c r="D229" s="107"/>
      <c r="E229" s="104"/>
    </row>
    <row r="230" spans="2:5" s="4" customFormat="1" ht="15">
      <c r="B230" s="104"/>
      <c r="C230" s="104"/>
      <c r="D230" s="107"/>
      <c r="E230" s="104"/>
    </row>
    <row r="231" spans="2:5" s="4" customFormat="1" ht="15">
      <c r="B231" s="104"/>
      <c r="C231" s="104"/>
      <c r="D231" s="107"/>
      <c r="E231" s="104"/>
    </row>
    <row r="232" spans="2:5" s="4" customFormat="1" ht="15">
      <c r="B232" s="104"/>
      <c r="C232" s="104"/>
      <c r="D232" s="107"/>
      <c r="E232" s="104"/>
    </row>
    <row r="233" spans="2:5" s="4" customFormat="1" ht="15">
      <c r="B233" s="104"/>
      <c r="C233" s="104"/>
      <c r="D233" s="107"/>
      <c r="E233" s="104"/>
    </row>
    <row r="234" spans="2:5" s="4" customFormat="1" ht="15">
      <c r="B234" s="104"/>
      <c r="C234" s="104"/>
      <c r="D234" s="107"/>
      <c r="E234" s="104"/>
    </row>
    <row r="235" spans="2:5" s="4" customFormat="1" ht="15">
      <c r="B235" s="104"/>
      <c r="C235" s="104"/>
      <c r="D235" s="107"/>
      <c r="E235" s="104"/>
    </row>
    <row r="236" spans="2:5" s="4" customFormat="1" ht="15">
      <c r="B236" s="104"/>
      <c r="C236" s="104"/>
      <c r="D236" s="107"/>
      <c r="E236" s="104"/>
    </row>
    <row r="237" spans="2:5" s="4" customFormat="1" ht="15">
      <c r="B237" s="104"/>
      <c r="C237" s="104"/>
      <c r="D237" s="107"/>
      <c r="E237" s="104"/>
    </row>
    <row r="238" spans="2:5" s="4" customFormat="1" ht="15">
      <c r="B238" s="104"/>
      <c r="C238" s="104"/>
      <c r="D238" s="107"/>
      <c r="E238" s="104"/>
    </row>
    <row r="239" spans="2:5" s="4" customFormat="1" ht="15">
      <c r="B239" s="104"/>
      <c r="C239" s="104"/>
      <c r="D239" s="107"/>
      <c r="E239" s="104"/>
    </row>
    <row r="240" spans="2:5" s="4" customFormat="1" ht="15">
      <c r="B240" s="104"/>
      <c r="C240" s="104"/>
      <c r="D240" s="107"/>
      <c r="E240" s="104"/>
    </row>
    <row r="241" spans="2:5" s="4" customFormat="1" ht="15">
      <c r="B241" s="104"/>
      <c r="C241" s="104"/>
      <c r="D241" s="107"/>
      <c r="E241" s="104"/>
    </row>
    <row r="242" spans="2:5" s="4" customFormat="1" ht="15">
      <c r="B242" s="104"/>
      <c r="C242" s="104"/>
      <c r="D242" s="107"/>
      <c r="E242" s="104"/>
    </row>
    <row r="243" spans="2:5" s="4" customFormat="1" ht="15">
      <c r="B243" s="104"/>
      <c r="C243" s="104"/>
      <c r="D243" s="107"/>
      <c r="E243" s="104"/>
    </row>
    <row r="244" spans="2:5" s="4" customFormat="1" ht="15">
      <c r="B244" s="104"/>
      <c r="C244" s="104"/>
      <c r="D244" s="107"/>
      <c r="E244" s="104"/>
    </row>
    <row r="245" spans="2:5" s="4" customFormat="1" ht="15">
      <c r="B245" s="104"/>
      <c r="C245" s="104"/>
      <c r="D245" s="107"/>
      <c r="E245" s="104"/>
    </row>
    <row r="246" spans="2:5" s="4" customFormat="1" ht="15">
      <c r="B246" s="104"/>
      <c r="C246" s="104"/>
      <c r="D246" s="107"/>
      <c r="E246" s="104"/>
    </row>
    <row r="247" spans="2:5" s="4" customFormat="1" ht="15">
      <c r="B247" s="104"/>
      <c r="C247" s="104"/>
      <c r="D247" s="107"/>
      <c r="E247" s="104"/>
    </row>
    <row r="248" spans="2:5" s="4" customFormat="1" ht="15">
      <c r="B248" s="104"/>
      <c r="C248" s="104"/>
      <c r="D248" s="107"/>
      <c r="E248" s="104"/>
    </row>
    <row r="249" spans="2:5" s="4" customFormat="1" ht="15">
      <c r="B249" s="104"/>
      <c r="C249" s="104"/>
      <c r="D249" s="107"/>
      <c r="E249" s="104"/>
    </row>
    <row r="250" spans="2:5" s="4" customFormat="1" ht="15">
      <c r="B250" s="104"/>
      <c r="C250" s="104"/>
      <c r="D250" s="107"/>
      <c r="E250" s="104"/>
    </row>
    <row r="251" spans="2:5" s="4" customFormat="1" ht="15">
      <c r="B251" s="104"/>
      <c r="C251" s="104"/>
      <c r="D251" s="107"/>
      <c r="E251" s="104"/>
    </row>
    <row r="252" spans="2:5" s="4" customFormat="1" ht="15">
      <c r="B252" s="104"/>
      <c r="C252" s="104"/>
      <c r="D252" s="107"/>
      <c r="E252" s="104"/>
    </row>
    <row r="253" spans="2:5" s="4" customFormat="1" ht="15">
      <c r="B253" s="104"/>
      <c r="C253" s="104"/>
      <c r="D253" s="107"/>
      <c r="E253" s="104"/>
    </row>
    <row r="254" spans="2:5" s="4" customFormat="1" ht="15">
      <c r="B254" s="104"/>
      <c r="C254" s="104"/>
      <c r="D254" s="107"/>
      <c r="E254" s="104"/>
    </row>
    <row r="255" spans="2:5" s="4" customFormat="1" ht="15">
      <c r="B255" s="104"/>
      <c r="C255" s="104"/>
      <c r="D255" s="107"/>
      <c r="E255" s="104"/>
    </row>
    <row r="256" spans="2:5" s="4" customFormat="1" ht="15">
      <c r="B256" s="104"/>
      <c r="C256" s="104"/>
      <c r="D256" s="107"/>
      <c r="E256" s="104"/>
    </row>
    <row r="257" spans="2:5" s="4" customFormat="1" ht="15">
      <c r="B257" s="104"/>
      <c r="C257" s="104"/>
      <c r="D257" s="107"/>
      <c r="E257" s="104"/>
    </row>
    <row r="258" spans="2:5" s="4" customFormat="1" ht="15">
      <c r="B258" s="104"/>
      <c r="C258" s="104"/>
      <c r="D258" s="107"/>
      <c r="E258" s="104"/>
    </row>
    <row r="259" spans="2:5" s="4" customFormat="1" ht="15">
      <c r="B259" s="104"/>
      <c r="C259" s="104"/>
      <c r="D259" s="107"/>
      <c r="E259" s="104"/>
    </row>
    <row r="260" spans="2:5" s="4" customFormat="1" ht="15">
      <c r="B260" s="104"/>
      <c r="C260" s="104"/>
      <c r="D260" s="107"/>
      <c r="E260" s="104"/>
    </row>
    <row r="261" spans="2:5" s="4" customFormat="1" ht="15">
      <c r="B261" s="104"/>
      <c r="C261" s="104"/>
      <c r="D261" s="107"/>
      <c r="E261" s="104"/>
    </row>
    <row r="262" spans="2:5" s="4" customFormat="1" ht="15">
      <c r="B262" s="104"/>
      <c r="C262" s="104"/>
      <c r="D262" s="107"/>
      <c r="E262" s="104"/>
    </row>
    <row r="263" spans="2:5" s="4" customFormat="1" ht="15">
      <c r="B263" s="104"/>
      <c r="C263" s="104"/>
      <c r="D263" s="107"/>
      <c r="E263" s="104"/>
    </row>
    <row r="264" spans="2:5" s="4" customFormat="1" ht="15">
      <c r="B264" s="104"/>
      <c r="C264" s="104"/>
      <c r="D264" s="107"/>
      <c r="E264" s="104"/>
    </row>
    <row r="265" spans="2:5" s="4" customFormat="1" ht="15">
      <c r="B265" s="104"/>
      <c r="C265" s="104"/>
      <c r="D265" s="107"/>
      <c r="E265" s="104"/>
    </row>
    <row r="266" spans="2:5" s="4" customFormat="1" ht="15">
      <c r="B266" s="104"/>
      <c r="C266" s="104"/>
      <c r="D266" s="107"/>
      <c r="E266" s="104"/>
    </row>
    <row r="267" spans="2:5" s="4" customFormat="1" ht="15">
      <c r="B267" s="104"/>
      <c r="C267" s="104"/>
      <c r="D267" s="107"/>
      <c r="E267" s="104"/>
    </row>
    <row r="268" spans="2:5" s="4" customFormat="1" ht="15">
      <c r="B268" s="104"/>
      <c r="C268" s="104"/>
      <c r="D268" s="107"/>
      <c r="E268" s="104"/>
    </row>
    <row r="269" spans="2:5" s="4" customFormat="1" ht="15">
      <c r="B269" s="104"/>
      <c r="C269" s="104"/>
      <c r="D269" s="107"/>
      <c r="E269" s="104"/>
    </row>
    <row r="270" spans="2:5" s="4" customFormat="1" ht="15">
      <c r="B270" s="104"/>
      <c r="C270" s="104"/>
      <c r="D270" s="107"/>
      <c r="E270" s="104"/>
    </row>
    <row r="271" spans="2:5" s="4" customFormat="1" ht="15">
      <c r="B271" s="104"/>
      <c r="C271" s="104"/>
      <c r="D271" s="107"/>
      <c r="E271" s="104"/>
    </row>
    <row r="272" spans="2:5" s="4" customFormat="1" ht="15">
      <c r="B272" s="104"/>
      <c r="C272" s="104"/>
      <c r="D272" s="107"/>
      <c r="E272" s="104"/>
    </row>
    <row r="273" spans="2:5" s="4" customFormat="1" ht="15">
      <c r="B273" s="104"/>
      <c r="C273" s="104"/>
      <c r="D273" s="107"/>
      <c r="E273" s="104"/>
    </row>
    <row r="274" spans="2:5" s="4" customFormat="1" ht="15">
      <c r="B274" s="104"/>
      <c r="C274" s="104"/>
      <c r="D274" s="107"/>
      <c r="E274" s="104"/>
    </row>
    <row r="275" spans="2:5" s="4" customFormat="1" ht="15">
      <c r="B275" s="104"/>
      <c r="C275" s="104"/>
      <c r="D275" s="107"/>
      <c r="E275" s="104"/>
    </row>
    <row r="276" spans="2:5" s="4" customFormat="1" ht="15">
      <c r="B276" s="104"/>
      <c r="C276" s="104"/>
      <c r="D276" s="107"/>
      <c r="E276" s="104"/>
    </row>
    <row r="277" spans="2:5" s="4" customFormat="1" ht="15">
      <c r="B277" s="104"/>
      <c r="C277" s="104"/>
      <c r="D277" s="107"/>
      <c r="E277" s="104"/>
    </row>
    <row r="278" spans="2:5" s="4" customFormat="1" ht="15">
      <c r="B278" s="104"/>
      <c r="C278" s="104"/>
      <c r="D278" s="107"/>
      <c r="E278" s="104"/>
    </row>
    <row r="279" spans="2:5" s="4" customFormat="1" ht="15">
      <c r="B279" s="104"/>
      <c r="C279" s="104"/>
      <c r="D279" s="107"/>
      <c r="E279" s="104"/>
    </row>
    <row r="280" spans="2:5" s="4" customFormat="1" ht="15">
      <c r="B280" s="104"/>
      <c r="C280" s="104"/>
      <c r="D280" s="107"/>
      <c r="E280" s="104"/>
    </row>
    <row r="281" spans="2:5" s="4" customFormat="1" ht="15">
      <c r="B281" s="104"/>
      <c r="C281" s="104"/>
      <c r="D281" s="107"/>
      <c r="E281" s="104"/>
    </row>
    <row r="282" spans="2:5" s="4" customFormat="1" ht="15">
      <c r="B282" s="104"/>
      <c r="C282" s="104"/>
      <c r="D282" s="107"/>
      <c r="E282" s="104"/>
    </row>
    <row r="283" spans="2:5" s="4" customFormat="1" ht="15">
      <c r="B283" s="104"/>
      <c r="C283" s="104"/>
      <c r="D283" s="107"/>
      <c r="E283" s="104"/>
    </row>
    <row r="284" spans="2:5" s="4" customFormat="1" ht="15">
      <c r="B284" s="104"/>
      <c r="C284" s="104"/>
      <c r="D284" s="107"/>
      <c r="E284" s="104"/>
    </row>
    <row r="285" spans="2:5" s="4" customFormat="1" ht="15">
      <c r="B285" s="104"/>
      <c r="C285" s="104"/>
      <c r="D285" s="107"/>
      <c r="E285" s="104"/>
    </row>
    <row r="286" spans="2:5" s="4" customFormat="1" ht="15">
      <c r="B286" s="104"/>
      <c r="C286" s="104"/>
      <c r="D286" s="107"/>
      <c r="E286" s="104"/>
    </row>
    <row r="287" spans="2:5" s="4" customFormat="1" ht="15">
      <c r="B287" s="104"/>
      <c r="C287" s="104"/>
      <c r="D287" s="107"/>
      <c r="E287" s="104"/>
    </row>
    <row r="288" spans="2:5" s="4" customFormat="1" ht="15">
      <c r="B288" s="104"/>
      <c r="C288" s="104"/>
      <c r="D288" s="107"/>
      <c r="E288" s="104"/>
    </row>
    <row r="289" spans="2:5" s="4" customFormat="1" ht="15">
      <c r="B289" s="104"/>
      <c r="C289" s="104"/>
      <c r="D289" s="107"/>
      <c r="E289" s="104"/>
    </row>
    <row r="290" spans="2:5" s="4" customFormat="1" ht="15">
      <c r="B290" s="104"/>
      <c r="C290" s="104"/>
      <c r="D290" s="107"/>
      <c r="E290" s="104"/>
    </row>
    <row r="291" spans="2:5" s="4" customFormat="1" ht="15">
      <c r="B291" s="104"/>
      <c r="C291" s="104"/>
      <c r="D291" s="107"/>
      <c r="E291" s="104"/>
    </row>
    <row r="292" spans="2:5" s="4" customFormat="1" ht="15">
      <c r="B292" s="104"/>
      <c r="C292" s="104"/>
      <c r="D292" s="107"/>
      <c r="E292" s="104"/>
    </row>
    <row r="293" spans="2:5" s="4" customFormat="1" ht="15">
      <c r="B293" s="104"/>
      <c r="C293" s="104"/>
      <c r="D293" s="107"/>
      <c r="E293" s="104"/>
    </row>
    <row r="294" spans="2:5" s="4" customFormat="1" ht="15">
      <c r="B294" s="104"/>
      <c r="C294" s="104"/>
      <c r="D294" s="107"/>
      <c r="E294" s="104"/>
    </row>
    <row r="295" spans="2:5" s="4" customFormat="1" ht="15">
      <c r="B295" s="104"/>
      <c r="C295" s="104"/>
      <c r="D295" s="107"/>
      <c r="E295" s="104"/>
    </row>
    <row r="296" spans="2:5" s="4" customFormat="1" ht="15">
      <c r="B296" s="104"/>
      <c r="C296" s="104"/>
      <c r="D296" s="107"/>
      <c r="E296" s="104"/>
    </row>
    <row r="297" spans="2:5" s="4" customFormat="1" ht="15">
      <c r="B297" s="104"/>
      <c r="C297" s="104"/>
      <c r="D297" s="107"/>
      <c r="E297" s="104"/>
    </row>
    <row r="298" spans="2:5" s="4" customFormat="1" ht="15">
      <c r="B298" s="104"/>
      <c r="C298" s="104"/>
      <c r="D298" s="107"/>
      <c r="E298" s="104"/>
    </row>
    <row r="299" spans="2:5" s="4" customFormat="1" ht="15">
      <c r="B299" s="104"/>
      <c r="C299" s="104"/>
      <c r="D299" s="107"/>
      <c r="E299" s="104"/>
    </row>
    <row r="300" spans="2:5" s="4" customFormat="1" ht="15">
      <c r="B300" s="104"/>
      <c r="C300" s="104"/>
      <c r="D300" s="107"/>
      <c r="E300" s="104"/>
    </row>
    <row r="301" spans="2:5" s="4" customFormat="1" ht="15">
      <c r="B301" s="104"/>
      <c r="C301" s="104"/>
      <c r="D301" s="107"/>
      <c r="E301" s="104"/>
    </row>
    <row r="302" spans="2:5" s="4" customFormat="1" ht="15">
      <c r="B302" s="104"/>
      <c r="C302" s="104"/>
      <c r="D302" s="107"/>
      <c r="E302" s="104"/>
    </row>
    <row r="303" spans="2:5" s="4" customFormat="1" ht="15">
      <c r="B303" s="104"/>
      <c r="C303" s="104"/>
      <c r="D303" s="107"/>
      <c r="E303" s="104"/>
    </row>
    <row r="304" spans="2:5" s="4" customFormat="1" ht="15">
      <c r="B304" s="104"/>
      <c r="C304" s="104"/>
      <c r="D304" s="107"/>
      <c r="E304" s="104"/>
    </row>
    <row r="305" spans="2:5" s="4" customFormat="1" ht="15">
      <c r="B305" s="104"/>
      <c r="C305" s="104"/>
      <c r="D305" s="107"/>
      <c r="E305" s="104"/>
    </row>
    <row r="306" spans="2:5" s="4" customFormat="1" ht="15">
      <c r="B306" s="104"/>
      <c r="C306" s="104"/>
      <c r="D306" s="107"/>
      <c r="E306" s="104"/>
    </row>
    <row r="307" spans="2:5" s="4" customFormat="1" ht="15">
      <c r="B307" s="104"/>
      <c r="C307" s="104"/>
      <c r="D307" s="107"/>
      <c r="E307" s="104"/>
    </row>
    <row r="308" spans="2:5" s="4" customFormat="1" ht="15">
      <c r="B308" s="104"/>
      <c r="C308" s="104"/>
      <c r="D308" s="107"/>
      <c r="E308" s="104"/>
    </row>
    <row r="309" spans="2:5" s="4" customFormat="1" ht="15">
      <c r="B309" s="104"/>
      <c r="C309" s="104"/>
      <c r="D309" s="107"/>
      <c r="E309" s="104"/>
    </row>
    <row r="310" spans="2:5" s="4" customFormat="1" ht="15">
      <c r="B310" s="104"/>
      <c r="C310" s="104"/>
      <c r="D310" s="107"/>
      <c r="E310" s="104"/>
    </row>
    <row r="311" spans="2:5" s="4" customFormat="1" ht="15">
      <c r="B311" s="104"/>
      <c r="C311" s="104"/>
      <c r="D311" s="107"/>
      <c r="E311" s="104"/>
    </row>
    <row r="312" spans="2:5" s="4" customFormat="1" ht="15">
      <c r="B312" s="104"/>
      <c r="C312" s="104"/>
      <c r="D312" s="107"/>
      <c r="E312" s="104"/>
    </row>
    <row r="313" spans="2:5" s="4" customFormat="1" ht="15">
      <c r="B313" s="104"/>
      <c r="C313" s="104"/>
      <c r="D313" s="107"/>
      <c r="E313" s="104"/>
    </row>
    <row r="314" spans="2:5" s="4" customFormat="1" ht="15">
      <c r="B314" s="104"/>
      <c r="C314" s="104"/>
      <c r="D314" s="107"/>
      <c r="E314" s="104"/>
    </row>
    <row r="315" spans="2:5" s="4" customFormat="1" ht="15">
      <c r="B315" s="104"/>
      <c r="C315" s="104"/>
      <c r="D315" s="107"/>
      <c r="E315" s="104"/>
    </row>
    <row r="316" spans="2:5" s="4" customFormat="1" ht="15">
      <c r="B316" s="104"/>
      <c r="C316" s="104"/>
      <c r="D316" s="107"/>
      <c r="E316" s="104"/>
    </row>
    <row r="317" spans="2:5" s="4" customFormat="1" ht="15">
      <c r="B317" s="104"/>
      <c r="C317" s="104"/>
      <c r="D317" s="107"/>
      <c r="E317" s="104"/>
    </row>
    <row r="318" spans="2:5" s="4" customFormat="1" ht="15">
      <c r="B318" s="104"/>
      <c r="C318" s="104"/>
      <c r="D318" s="107"/>
      <c r="E318" s="104"/>
    </row>
    <row r="319" spans="2:5" s="4" customFormat="1" ht="15">
      <c r="B319" s="104"/>
      <c r="C319" s="104"/>
      <c r="D319" s="107"/>
      <c r="E319" s="104"/>
    </row>
    <row r="320" spans="2:5" s="4" customFormat="1" ht="15">
      <c r="B320" s="104"/>
      <c r="C320" s="104"/>
      <c r="D320" s="107"/>
      <c r="E320" s="104"/>
    </row>
    <row r="321" spans="2:5" s="4" customFormat="1" ht="15">
      <c r="B321" s="104"/>
      <c r="C321" s="104"/>
      <c r="D321" s="107"/>
      <c r="E321" s="104"/>
    </row>
    <row r="322" spans="2:5" s="4" customFormat="1" ht="15">
      <c r="B322" s="104"/>
      <c r="C322" s="104"/>
      <c r="D322" s="107"/>
      <c r="E322" s="104"/>
    </row>
    <row r="323" spans="2:5" s="4" customFormat="1" ht="15">
      <c r="B323" s="104"/>
      <c r="C323" s="104"/>
      <c r="D323" s="107"/>
      <c r="E323" s="104"/>
    </row>
    <row r="324" spans="2:5" s="4" customFormat="1" ht="15">
      <c r="B324" s="104"/>
      <c r="C324" s="104"/>
      <c r="D324" s="107"/>
      <c r="E324" s="104"/>
    </row>
    <row r="325" spans="2:5" s="4" customFormat="1" ht="15">
      <c r="B325" s="104"/>
      <c r="C325" s="104"/>
      <c r="D325" s="107"/>
      <c r="E325" s="104"/>
    </row>
    <row r="326" spans="2:5" s="4" customFormat="1" ht="15">
      <c r="B326" s="104"/>
      <c r="C326" s="104"/>
      <c r="D326" s="107"/>
      <c r="E326" s="104"/>
    </row>
    <row r="327" spans="2:5" s="4" customFormat="1" ht="15">
      <c r="B327" s="104"/>
      <c r="C327" s="104"/>
      <c r="D327" s="107"/>
      <c r="E327" s="104"/>
    </row>
    <row r="328" spans="2:5" s="4" customFormat="1" ht="15">
      <c r="B328" s="104"/>
      <c r="C328" s="104"/>
      <c r="D328" s="107"/>
      <c r="E328" s="104"/>
    </row>
    <row r="329" spans="2:5" s="4" customFormat="1" ht="15">
      <c r="B329" s="104"/>
      <c r="C329" s="104"/>
      <c r="D329" s="107"/>
      <c r="E329" s="104"/>
    </row>
    <row r="330" spans="2:5" s="4" customFormat="1" ht="15">
      <c r="B330" s="104"/>
      <c r="C330" s="104"/>
      <c r="D330" s="107"/>
      <c r="E330" s="104"/>
    </row>
    <row r="331" spans="2:5" s="4" customFormat="1" ht="15">
      <c r="B331" s="104"/>
      <c r="C331" s="104"/>
      <c r="D331" s="107"/>
      <c r="E331" s="104"/>
    </row>
    <row r="332" spans="2:5" s="4" customFormat="1" ht="15">
      <c r="B332" s="104"/>
      <c r="C332" s="104"/>
      <c r="D332" s="107"/>
      <c r="E332" s="104"/>
    </row>
    <row r="333" spans="2:5" s="4" customFormat="1" ht="15">
      <c r="B333" s="104"/>
      <c r="C333" s="104"/>
      <c r="D333" s="107"/>
      <c r="E333" s="104"/>
    </row>
    <row r="334" spans="2:5" s="4" customFormat="1" ht="15">
      <c r="B334" s="104"/>
      <c r="C334" s="104"/>
      <c r="D334" s="107"/>
      <c r="E334" s="104"/>
    </row>
    <row r="335" spans="2:5" s="4" customFormat="1" ht="15">
      <c r="B335" s="104"/>
      <c r="C335" s="104"/>
      <c r="D335" s="107"/>
      <c r="E335" s="104"/>
    </row>
    <row r="336" spans="2:5" s="4" customFormat="1" ht="15">
      <c r="B336" s="104"/>
      <c r="C336" s="104"/>
      <c r="D336" s="107"/>
      <c r="E336" s="104"/>
    </row>
    <row r="337" spans="2:5" s="4" customFormat="1" ht="15">
      <c r="B337" s="104"/>
      <c r="C337" s="104"/>
      <c r="D337" s="107"/>
      <c r="E337" s="104"/>
    </row>
    <row r="338" spans="2:5" s="4" customFormat="1" ht="15">
      <c r="B338" s="104"/>
      <c r="C338" s="104"/>
      <c r="D338" s="107"/>
      <c r="E338" s="104"/>
    </row>
    <row r="339" spans="2:5" s="4" customFormat="1" ht="15">
      <c r="B339" s="104"/>
      <c r="C339" s="104"/>
      <c r="D339" s="107"/>
      <c r="E339" s="104"/>
    </row>
    <row r="340" spans="2:5" s="4" customFormat="1" ht="15">
      <c r="B340" s="104"/>
      <c r="C340" s="104"/>
      <c r="D340" s="107"/>
      <c r="E340" s="104"/>
    </row>
    <row r="341" spans="2:5" s="4" customFormat="1" ht="15">
      <c r="B341" s="104"/>
      <c r="C341" s="104"/>
      <c r="D341" s="107"/>
      <c r="E341" s="104"/>
    </row>
    <row r="342" spans="2:5" s="4" customFormat="1" ht="15">
      <c r="B342" s="104"/>
      <c r="C342" s="104"/>
      <c r="D342" s="107"/>
      <c r="E342" s="104"/>
    </row>
    <row r="343" spans="2:5" s="4" customFormat="1" ht="15">
      <c r="B343" s="104"/>
      <c r="C343" s="104"/>
      <c r="D343" s="107"/>
      <c r="E343" s="104"/>
    </row>
    <row r="344" spans="2:5" s="4" customFormat="1" ht="15">
      <c r="B344" s="104"/>
      <c r="C344" s="104"/>
      <c r="D344" s="107"/>
      <c r="E344" s="104"/>
    </row>
    <row r="345" spans="2:5" s="4" customFormat="1" ht="15">
      <c r="B345" s="104"/>
      <c r="C345" s="104"/>
      <c r="D345" s="107"/>
      <c r="E345" s="104"/>
    </row>
    <row r="346" spans="2:5" s="4" customFormat="1" ht="15">
      <c r="B346" s="104"/>
      <c r="C346" s="104"/>
      <c r="D346" s="107"/>
      <c r="E346" s="104"/>
    </row>
    <row r="347" spans="2:5" s="4" customFormat="1" ht="15">
      <c r="B347" s="104"/>
      <c r="C347" s="104"/>
      <c r="D347" s="107"/>
      <c r="E347" s="104"/>
    </row>
    <row r="348" spans="2:5" s="4" customFormat="1" ht="15">
      <c r="B348" s="104"/>
      <c r="C348" s="104"/>
      <c r="D348" s="107"/>
      <c r="E348" s="104"/>
    </row>
    <row r="349" spans="2:5" s="4" customFormat="1" ht="15">
      <c r="B349" s="104"/>
      <c r="C349" s="104"/>
      <c r="D349" s="107"/>
      <c r="E349" s="104"/>
    </row>
    <row r="350" spans="2:5" s="4" customFormat="1" ht="15">
      <c r="B350" s="104"/>
      <c r="C350" s="104"/>
      <c r="D350" s="107"/>
      <c r="E350" s="104"/>
    </row>
    <row r="351" spans="2:5" s="4" customFormat="1" ht="15">
      <c r="B351" s="104"/>
      <c r="C351" s="104"/>
      <c r="D351" s="107"/>
      <c r="E351" s="104"/>
    </row>
    <row r="352" spans="2:5" s="4" customFormat="1" ht="15">
      <c r="B352" s="104"/>
      <c r="C352" s="104"/>
      <c r="D352" s="107"/>
      <c r="E352" s="104"/>
    </row>
    <row r="353" spans="2:5" s="4" customFormat="1" ht="15">
      <c r="B353" s="104"/>
      <c r="C353" s="104"/>
      <c r="D353" s="107"/>
      <c r="E353" s="104"/>
    </row>
    <row r="354" spans="2:5" s="4" customFormat="1" ht="15">
      <c r="B354" s="104"/>
      <c r="C354" s="104"/>
      <c r="D354" s="107"/>
      <c r="E354" s="104"/>
    </row>
    <row r="355" spans="2:5" s="4" customFormat="1" ht="15">
      <c r="B355" s="104"/>
      <c r="C355" s="104"/>
      <c r="D355" s="107"/>
      <c r="E355" s="104"/>
    </row>
    <row r="356" spans="2:5" s="4" customFormat="1" ht="15">
      <c r="B356" s="104"/>
      <c r="C356" s="104"/>
      <c r="D356" s="107"/>
      <c r="E356" s="104"/>
    </row>
    <row r="357" spans="2:5" s="4" customFormat="1" ht="15">
      <c r="B357" s="104"/>
      <c r="C357" s="104"/>
      <c r="D357" s="107"/>
      <c r="E357" s="104"/>
    </row>
    <row r="358" spans="2:5" s="4" customFormat="1" ht="15">
      <c r="B358" s="104"/>
      <c r="C358" s="104"/>
      <c r="D358" s="107"/>
      <c r="E358" s="104"/>
    </row>
    <row r="359" spans="2:5" s="4" customFormat="1" ht="15">
      <c r="B359" s="104"/>
      <c r="C359" s="104"/>
      <c r="D359" s="107"/>
      <c r="E359" s="104"/>
    </row>
    <row r="360" spans="2:5" s="4" customFormat="1" ht="15">
      <c r="B360" s="104"/>
      <c r="C360" s="104"/>
      <c r="D360" s="107"/>
      <c r="E360" s="104"/>
    </row>
    <row r="361" spans="2:5" s="4" customFormat="1" ht="15">
      <c r="B361" s="104"/>
      <c r="C361" s="104"/>
      <c r="D361" s="107"/>
      <c r="E361" s="104"/>
    </row>
    <row r="362" spans="2:5" s="4" customFormat="1" ht="15">
      <c r="B362" s="104"/>
      <c r="C362" s="104"/>
      <c r="D362" s="107"/>
      <c r="E362" s="104"/>
    </row>
    <row r="363" spans="2:5" s="4" customFormat="1" ht="15">
      <c r="B363" s="104"/>
      <c r="C363" s="104"/>
      <c r="D363" s="107"/>
      <c r="E363" s="104"/>
    </row>
    <row r="364" spans="2:5" s="4" customFormat="1" ht="15">
      <c r="B364" s="104"/>
      <c r="C364" s="104"/>
      <c r="D364" s="107"/>
      <c r="E364" s="104"/>
    </row>
    <row r="365" spans="2:5" s="4" customFormat="1" ht="15">
      <c r="B365" s="104"/>
      <c r="C365" s="104"/>
      <c r="D365" s="107"/>
      <c r="E365" s="104"/>
    </row>
    <row r="366" spans="2:5" s="4" customFormat="1" ht="15">
      <c r="B366" s="104"/>
      <c r="C366" s="104"/>
      <c r="D366" s="107"/>
      <c r="E366" s="104"/>
    </row>
    <row r="367" spans="2:5" s="4" customFormat="1" ht="15">
      <c r="B367" s="104"/>
      <c r="C367" s="104"/>
      <c r="D367" s="107"/>
      <c r="E367" s="104"/>
    </row>
    <row r="368" spans="2:5" s="4" customFormat="1" ht="15">
      <c r="B368" s="104"/>
      <c r="C368" s="104"/>
      <c r="D368" s="107"/>
      <c r="E368" s="104"/>
    </row>
    <row r="369" spans="2:5" s="4" customFormat="1" ht="15">
      <c r="B369" s="104"/>
      <c r="C369" s="104"/>
      <c r="D369" s="107"/>
      <c r="E369" s="104"/>
    </row>
    <row r="370" spans="2:5" s="4" customFormat="1" ht="15">
      <c r="B370" s="104"/>
      <c r="C370" s="104"/>
      <c r="D370" s="107"/>
      <c r="E370" s="104"/>
    </row>
    <row r="371" spans="2:5" s="4" customFormat="1" ht="15">
      <c r="B371" s="104"/>
      <c r="C371" s="104"/>
      <c r="D371" s="107"/>
      <c r="E371" s="104"/>
    </row>
    <row r="372" spans="2:5" s="4" customFormat="1" ht="15">
      <c r="B372" s="104"/>
      <c r="C372" s="104"/>
      <c r="D372" s="107"/>
      <c r="E372" s="104"/>
    </row>
    <row r="373" spans="2:5" s="4" customFormat="1" ht="15">
      <c r="B373" s="104"/>
      <c r="C373" s="104"/>
      <c r="D373" s="107"/>
      <c r="E373" s="104"/>
    </row>
    <row r="374" spans="2:5" s="4" customFormat="1" ht="15">
      <c r="B374" s="104"/>
      <c r="C374" s="104"/>
      <c r="D374" s="107"/>
      <c r="E374" s="104"/>
    </row>
    <row r="375" spans="2:5" s="4" customFormat="1" ht="15">
      <c r="B375" s="104"/>
      <c r="C375" s="104"/>
      <c r="D375" s="107"/>
      <c r="E375" s="104"/>
    </row>
    <row r="376" spans="2:5" s="4" customFormat="1" ht="15">
      <c r="B376" s="104"/>
      <c r="C376" s="104"/>
      <c r="D376" s="107"/>
      <c r="E376" s="104"/>
    </row>
    <row r="377" spans="2:5" s="4" customFormat="1" ht="15">
      <c r="B377" s="104"/>
      <c r="C377" s="104"/>
      <c r="D377" s="107"/>
      <c r="E377" s="104"/>
    </row>
    <row r="378" spans="2:5" s="4" customFormat="1" ht="15">
      <c r="B378" s="104"/>
      <c r="C378" s="104"/>
      <c r="D378" s="107"/>
      <c r="E378" s="104"/>
    </row>
    <row r="379" spans="2:5" s="4" customFormat="1" ht="15">
      <c r="B379" s="104"/>
      <c r="C379" s="104"/>
      <c r="D379" s="107"/>
      <c r="E379" s="104"/>
    </row>
    <row r="380" spans="2:5" s="4" customFormat="1" ht="15">
      <c r="B380" s="104"/>
      <c r="C380" s="104"/>
      <c r="D380" s="107"/>
      <c r="E380" s="104"/>
    </row>
    <row r="381" spans="2:5" s="4" customFormat="1" ht="15">
      <c r="B381" s="104"/>
      <c r="C381" s="104"/>
      <c r="D381" s="107"/>
      <c r="E381" s="104"/>
    </row>
    <row r="382" spans="2:5" s="4" customFormat="1" ht="15">
      <c r="B382" s="104"/>
      <c r="C382" s="104"/>
      <c r="D382" s="107"/>
      <c r="E382" s="104"/>
    </row>
    <row r="383" spans="2:5" s="4" customFormat="1" ht="15">
      <c r="B383" s="104"/>
      <c r="C383" s="104"/>
      <c r="D383" s="107"/>
      <c r="E383" s="104"/>
    </row>
    <row r="384" spans="2:5" s="4" customFormat="1" ht="15">
      <c r="B384" s="104"/>
      <c r="C384" s="104"/>
      <c r="D384" s="107"/>
      <c r="E384" s="104"/>
    </row>
    <row r="385" spans="2:5" s="4" customFormat="1" ht="15">
      <c r="B385" s="104"/>
      <c r="C385" s="104"/>
      <c r="D385" s="107"/>
      <c r="E385" s="104"/>
    </row>
    <row r="386" spans="2:5" s="4" customFormat="1" ht="15">
      <c r="B386" s="104"/>
      <c r="C386" s="104"/>
      <c r="D386" s="107"/>
      <c r="E386" s="104"/>
    </row>
    <row r="387" spans="2:5" s="4" customFormat="1" ht="15">
      <c r="B387" s="104"/>
      <c r="C387" s="104"/>
      <c r="D387" s="107"/>
      <c r="E387" s="104"/>
    </row>
    <row r="388" spans="2:5" s="4" customFormat="1" ht="15">
      <c r="B388" s="104"/>
      <c r="C388" s="104"/>
      <c r="D388" s="107"/>
      <c r="E388" s="104"/>
    </row>
    <row r="389" spans="2:5" s="4" customFormat="1" ht="15">
      <c r="B389" s="104"/>
      <c r="C389" s="104"/>
      <c r="D389" s="107"/>
      <c r="E389" s="104"/>
    </row>
    <row r="390" spans="2:5" s="4" customFormat="1" ht="15">
      <c r="B390" s="104"/>
      <c r="C390" s="104"/>
      <c r="D390" s="107"/>
      <c r="E390" s="104"/>
    </row>
    <row r="391" spans="2:5" s="4" customFormat="1" ht="15">
      <c r="B391" s="104"/>
      <c r="C391" s="104"/>
      <c r="D391" s="107"/>
      <c r="E391" s="104"/>
    </row>
    <row r="392" spans="2:5" s="4" customFormat="1" ht="15">
      <c r="B392" s="104"/>
      <c r="C392" s="104"/>
      <c r="D392" s="107"/>
      <c r="E392" s="104"/>
    </row>
    <row r="393" spans="2:5" s="4" customFormat="1" ht="15">
      <c r="B393" s="104"/>
      <c r="C393" s="104"/>
      <c r="D393" s="107"/>
      <c r="E393" s="104"/>
    </row>
    <row r="394" spans="2:5" s="4" customFormat="1" ht="15">
      <c r="B394" s="104"/>
      <c r="C394" s="104"/>
      <c r="D394" s="107"/>
      <c r="E394" s="104"/>
    </row>
    <row r="395" spans="2:5" s="4" customFormat="1" ht="15">
      <c r="B395" s="104"/>
      <c r="C395" s="104"/>
      <c r="D395" s="107"/>
      <c r="E395" s="104"/>
    </row>
    <row r="396" spans="2:5" s="4" customFormat="1" ht="15">
      <c r="B396" s="104"/>
      <c r="C396" s="104"/>
      <c r="D396" s="107"/>
      <c r="E396" s="104"/>
    </row>
    <row r="397" spans="2:5" s="4" customFormat="1" ht="15">
      <c r="B397" s="104"/>
      <c r="C397" s="104"/>
      <c r="D397" s="107"/>
      <c r="E397" s="104"/>
    </row>
    <row r="398" spans="2:5" s="4" customFormat="1" ht="15">
      <c r="B398" s="104"/>
      <c r="C398" s="104"/>
      <c r="D398" s="107"/>
      <c r="E398" s="104"/>
    </row>
    <row r="399" spans="2:5" s="4" customFormat="1" ht="15">
      <c r="B399" s="104"/>
      <c r="C399" s="104"/>
      <c r="D399" s="107"/>
      <c r="E399" s="104"/>
    </row>
    <row r="400" spans="2:5" s="4" customFormat="1" ht="15">
      <c r="B400" s="104"/>
      <c r="C400" s="104"/>
      <c r="D400" s="107"/>
      <c r="E400" s="104"/>
    </row>
    <row r="401" spans="2:5" s="4" customFormat="1" ht="15">
      <c r="B401" s="104"/>
      <c r="C401" s="104"/>
      <c r="D401" s="107"/>
      <c r="E401" s="104"/>
    </row>
    <row r="402" spans="2:5" s="4" customFormat="1" ht="15">
      <c r="B402" s="104"/>
      <c r="C402" s="104"/>
      <c r="D402" s="107"/>
      <c r="E402" s="104"/>
    </row>
    <row r="403" spans="2:5" s="4" customFormat="1" ht="15">
      <c r="B403" s="104"/>
      <c r="C403" s="104"/>
      <c r="D403" s="107"/>
      <c r="E403" s="104"/>
    </row>
    <row r="404" spans="2:5" s="4" customFormat="1" ht="15">
      <c r="B404" s="104"/>
      <c r="C404" s="104"/>
      <c r="D404" s="107"/>
      <c r="E404" s="104"/>
    </row>
    <row r="405" spans="2:5" s="4" customFormat="1" ht="15">
      <c r="B405" s="104"/>
      <c r="C405" s="104"/>
      <c r="D405" s="107"/>
      <c r="E405" s="104"/>
    </row>
    <row r="406" spans="2:5" s="4" customFormat="1" ht="15">
      <c r="B406" s="104"/>
      <c r="C406" s="104"/>
      <c r="D406" s="107"/>
      <c r="E406" s="104"/>
    </row>
    <row r="407" spans="2:5" s="4" customFormat="1" ht="15">
      <c r="B407" s="104"/>
      <c r="C407" s="104"/>
      <c r="D407" s="107"/>
      <c r="E407" s="104"/>
    </row>
    <row r="408" spans="2:5" s="4" customFormat="1" ht="15">
      <c r="B408" s="104"/>
      <c r="C408" s="104"/>
      <c r="D408" s="107"/>
      <c r="E408" s="104"/>
    </row>
    <row r="409" spans="2:5" s="4" customFormat="1" ht="15">
      <c r="B409" s="104"/>
      <c r="C409" s="104"/>
      <c r="D409" s="107"/>
      <c r="E409" s="104"/>
    </row>
    <row r="410" spans="2:5" s="4" customFormat="1" ht="15">
      <c r="B410" s="104"/>
      <c r="C410" s="104"/>
      <c r="D410" s="107"/>
      <c r="E410" s="104"/>
    </row>
    <row r="411" spans="2:5" s="4" customFormat="1" ht="15">
      <c r="B411" s="104"/>
      <c r="C411" s="104"/>
      <c r="D411" s="107"/>
      <c r="E411" s="104"/>
    </row>
    <row r="412" spans="2:5" s="4" customFormat="1" ht="15">
      <c r="B412" s="104"/>
      <c r="C412" s="104"/>
      <c r="D412" s="107"/>
      <c r="E412" s="104"/>
    </row>
    <row r="413" spans="2:5" s="4" customFormat="1" ht="15">
      <c r="B413" s="104"/>
      <c r="C413" s="104"/>
      <c r="D413" s="107"/>
      <c r="E413" s="104"/>
    </row>
    <row r="414" spans="2:5" s="4" customFormat="1" ht="15">
      <c r="B414" s="104"/>
      <c r="C414" s="104"/>
      <c r="D414" s="107"/>
      <c r="E414" s="104"/>
    </row>
    <row r="415" spans="2:5" s="4" customFormat="1" ht="15">
      <c r="B415" s="104"/>
      <c r="C415" s="104"/>
      <c r="D415" s="107"/>
      <c r="E415" s="104"/>
    </row>
    <row r="416" spans="2:5" s="4" customFormat="1" ht="15">
      <c r="B416" s="104"/>
      <c r="C416" s="104"/>
      <c r="D416" s="107"/>
      <c r="E416" s="104"/>
    </row>
    <row r="417" spans="2:5" s="4" customFormat="1" ht="15">
      <c r="B417" s="104"/>
      <c r="C417" s="104"/>
      <c r="D417" s="107"/>
      <c r="E417" s="104"/>
    </row>
    <row r="418" spans="2:5" s="4" customFormat="1" ht="15">
      <c r="B418" s="104"/>
      <c r="C418" s="104"/>
      <c r="D418" s="107"/>
      <c r="E418" s="104"/>
    </row>
    <row r="419" spans="2:5" s="4" customFormat="1" ht="15">
      <c r="B419" s="104"/>
      <c r="C419" s="104"/>
      <c r="D419" s="107"/>
      <c r="E419" s="104"/>
    </row>
    <row r="420" spans="2:5" s="4" customFormat="1" ht="15">
      <c r="B420" s="104"/>
      <c r="C420" s="104"/>
      <c r="D420" s="107"/>
      <c r="E420" s="104"/>
    </row>
    <row r="421" spans="2:5" s="4" customFormat="1" ht="15">
      <c r="B421" s="104"/>
      <c r="C421" s="104"/>
      <c r="D421" s="107"/>
      <c r="E421" s="104"/>
    </row>
    <row r="422" spans="2:5" s="4" customFormat="1" ht="15">
      <c r="B422" s="104"/>
      <c r="C422" s="104"/>
      <c r="D422" s="107"/>
      <c r="E422" s="104"/>
    </row>
    <row r="423" spans="2:5" s="4" customFormat="1" ht="15">
      <c r="B423" s="104"/>
      <c r="C423" s="104"/>
      <c r="D423" s="107"/>
      <c r="E423" s="104"/>
    </row>
    <row r="424" spans="2:5" s="4" customFormat="1" ht="15">
      <c r="B424" s="104"/>
      <c r="C424" s="104"/>
      <c r="D424" s="107"/>
      <c r="E424" s="104"/>
    </row>
    <row r="425" spans="2:5" s="4" customFormat="1" ht="15">
      <c r="B425" s="104"/>
      <c r="C425" s="104"/>
      <c r="D425" s="107"/>
      <c r="E425" s="104"/>
    </row>
    <row r="426" spans="2:5" s="4" customFormat="1" ht="15">
      <c r="B426" s="104"/>
      <c r="C426" s="104"/>
      <c r="D426" s="107"/>
      <c r="E426" s="104"/>
    </row>
    <row r="427" spans="2:5" s="4" customFormat="1" ht="15">
      <c r="B427" s="104"/>
      <c r="C427" s="104"/>
      <c r="D427" s="107"/>
      <c r="E427" s="104"/>
    </row>
    <row r="428" spans="2:5" s="4" customFormat="1" ht="15">
      <c r="B428" s="104"/>
      <c r="C428" s="104"/>
      <c r="D428" s="107"/>
      <c r="E428" s="104"/>
    </row>
    <row r="429" spans="2:5" s="4" customFormat="1" ht="15">
      <c r="B429" s="104"/>
      <c r="C429" s="104"/>
      <c r="D429" s="107"/>
      <c r="E429" s="104"/>
    </row>
    <row r="430" spans="2:5" s="4" customFormat="1" ht="15">
      <c r="B430" s="104"/>
      <c r="C430" s="104"/>
      <c r="D430" s="107"/>
      <c r="E430" s="104"/>
    </row>
    <row r="431" spans="2:5" s="4" customFormat="1" ht="15">
      <c r="B431" s="104"/>
      <c r="C431" s="104"/>
      <c r="D431" s="107"/>
      <c r="E431" s="104"/>
    </row>
    <row r="432" spans="2:5" s="4" customFormat="1" ht="15">
      <c r="B432" s="104"/>
      <c r="C432" s="104"/>
      <c r="D432" s="107"/>
      <c r="E432" s="104"/>
    </row>
    <row r="433" spans="2:5" s="4" customFormat="1" ht="15">
      <c r="B433" s="104"/>
      <c r="C433" s="104"/>
      <c r="D433" s="107"/>
      <c r="E433" s="104"/>
    </row>
    <row r="434" spans="2:5" s="4" customFormat="1" ht="15">
      <c r="B434" s="104"/>
      <c r="C434" s="104"/>
      <c r="D434" s="107"/>
      <c r="E434" s="104"/>
    </row>
    <row r="435" spans="2:5" s="4" customFormat="1" ht="15">
      <c r="B435" s="104"/>
      <c r="C435" s="104"/>
      <c r="D435" s="107"/>
      <c r="E435" s="104"/>
    </row>
    <row r="436" spans="2:5" s="4" customFormat="1" ht="15">
      <c r="B436" s="104"/>
      <c r="C436" s="104"/>
      <c r="D436" s="107"/>
      <c r="E436" s="104"/>
    </row>
    <row r="437" spans="2:5" s="4" customFormat="1" ht="15">
      <c r="B437" s="104"/>
      <c r="C437" s="104"/>
      <c r="D437" s="107"/>
      <c r="E437" s="104"/>
    </row>
    <row r="438" spans="2:5" s="4" customFormat="1" ht="15">
      <c r="B438" s="104"/>
      <c r="C438" s="104"/>
      <c r="D438" s="107"/>
      <c r="E438" s="104"/>
    </row>
    <row r="439" spans="2:5" s="4" customFormat="1" ht="15">
      <c r="B439" s="104"/>
      <c r="C439" s="104"/>
      <c r="D439" s="107"/>
      <c r="E439" s="104"/>
    </row>
    <row r="440" spans="2:5" s="4" customFormat="1" ht="15">
      <c r="B440" s="104"/>
      <c r="C440" s="104"/>
      <c r="D440" s="107"/>
      <c r="E440" s="104"/>
    </row>
    <row r="441" spans="2:5" s="4" customFormat="1" ht="15">
      <c r="B441" s="104"/>
      <c r="C441" s="104"/>
      <c r="D441" s="107"/>
      <c r="E441" s="104"/>
    </row>
    <row r="442" spans="2:5" s="4" customFormat="1" ht="15">
      <c r="B442" s="104"/>
      <c r="C442" s="104"/>
      <c r="D442" s="107"/>
      <c r="E442" s="104"/>
    </row>
    <row r="443" spans="2:5" s="4" customFormat="1" ht="15">
      <c r="B443" s="104"/>
      <c r="C443" s="104"/>
      <c r="D443" s="107"/>
      <c r="E443" s="104"/>
    </row>
    <row r="444" spans="2:5" s="4" customFormat="1" ht="15">
      <c r="B444" s="104"/>
      <c r="C444" s="104"/>
      <c r="D444" s="107"/>
      <c r="E444" s="104"/>
    </row>
    <row r="445" spans="2:5" s="4" customFormat="1" ht="15">
      <c r="B445" s="104"/>
      <c r="C445" s="104"/>
      <c r="D445" s="107"/>
      <c r="E445" s="104"/>
    </row>
    <row r="446" spans="2:5" s="4" customFormat="1" ht="15">
      <c r="B446" s="104"/>
      <c r="C446" s="104"/>
      <c r="D446" s="107"/>
      <c r="E446" s="104"/>
    </row>
    <row r="447" spans="2:5" s="4" customFormat="1" ht="15">
      <c r="B447" s="104"/>
      <c r="C447" s="104"/>
      <c r="D447" s="107"/>
      <c r="E447" s="104"/>
    </row>
    <row r="448" spans="2:5" s="4" customFormat="1" ht="15">
      <c r="B448" s="104"/>
      <c r="C448" s="104"/>
      <c r="D448" s="107"/>
      <c r="E448" s="104"/>
    </row>
  </sheetData>
  <sheetProtection/>
  <mergeCells count="14">
    <mergeCell ref="A2:E2"/>
    <mergeCell ref="A3:E3"/>
    <mergeCell ref="F4:F5"/>
    <mergeCell ref="G4:L4"/>
    <mergeCell ref="O4:O5"/>
    <mergeCell ref="A6:E6"/>
    <mergeCell ref="B7:E7"/>
    <mergeCell ref="B62:E62"/>
    <mergeCell ref="B64:E64"/>
    <mergeCell ref="B107:E107"/>
    <mergeCell ref="C169:E169"/>
    <mergeCell ref="B171:E171"/>
    <mergeCell ref="B198:E198"/>
    <mergeCell ref="N4:N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2017-02-06T09:27:54Z</dcterms:modified>
  <cp:category/>
  <cp:version/>
  <cp:contentType/>
  <cp:contentStatus/>
</cp:coreProperties>
</file>